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katou\Desktop\新人研修\閲覧\Office製品\"/>
    </mc:Choice>
  </mc:AlternateContent>
  <xr:revisionPtr revIDLastSave="0" documentId="13_ncr:1_{E3CEFA03-0627-49BA-B792-80869B468C0C}" xr6:coauthVersionLast="36" xr6:coauthVersionMax="36" xr10:uidLastSave="{00000000-0000-0000-0000-000000000000}"/>
  <bookViews>
    <workbookView xWindow="0" yWindow="0" windowWidth="14380" windowHeight="5330" xr2:uid="{00000000-000D-0000-FFFF-FFFF00000000}"/>
  </bookViews>
  <sheets>
    <sheet name="Sheet1" sheetId="2" r:id="rId1"/>
    <sheet name="疑似個人データ" sheetId="1" r:id="rId2"/>
  </sheets>
  <definedNames>
    <definedName name="ExternalData_1" localSheetId="0" hidden="1">Sheet1!$A$1:$N$201</definedName>
    <definedName name="_xlnm.Print_Titles" localSheetId="0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P4" i="2"/>
  <c r="P3" i="2"/>
  <c r="P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クエリ - 疑似個人データ" description="ブック内の '疑似個人データ' クエリへの接続です。" type="5" refreshedVersion="6" background="1" saveData="1">
    <dbPr connection="Provider=Microsoft.Mashup.OleDb.1;Data Source=$Workbook$;Location=疑似個人データ;Extended Properties=&quot;&quot;" command="SELECT * FROM [疑似個人データ]"/>
  </connection>
</connections>
</file>

<file path=xl/sharedStrings.xml><?xml version="1.0" encoding="utf-8"?>
<sst xmlns="http://schemas.openxmlformats.org/spreadsheetml/2006/main" count="5096" uniqueCount="1479">
  <si>
    <t>連番</t>
  </si>
  <si>
    <t>氏名</t>
  </si>
  <si>
    <t>氏名（カタカナ）</t>
  </si>
  <si>
    <t>性別</t>
  </si>
  <si>
    <t>電話番号</t>
  </si>
  <si>
    <t>メールアドレス</t>
  </si>
  <si>
    <t>郵便番号</t>
  </si>
  <si>
    <t>都道府県</t>
  </si>
  <si>
    <t>市区町村名</t>
  </si>
  <si>
    <t>号</t>
  </si>
  <si>
    <t>番地</t>
  </si>
  <si>
    <t>建物</t>
  </si>
  <si>
    <t>生年月日</t>
  </si>
  <si>
    <t>年齢</t>
  </si>
  <si>
    <t>山中敬</t>
  </si>
  <si>
    <t>ヤマナカタカシ</t>
  </si>
  <si>
    <t>男</t>
  </si>
  <si>
    <t>Takashi_Yamanaka@wdlfy.lvk.rax</t>
  </si>
  <si>
    <t>872-0655</t>
  </si>
  <si>
    <t>大分県</t>
  </si>
  <si>
    <t>宇佐市</t>
  </si>
  <si>
    <t>安心院町古川</t>
  </si>
  <si>
    <t>2-17-11</t>
  </si>
  <si>
    <t>グランド安心院町古川311</t>
  </si>
  <si>
    <t>仲田諒佑</t>
  </si>
  <si>
    <t>ナカダリョウスケ</t>
  </si>
  <si>
    <t>ryousuke59562@juvzgibuuj.abt</t>
  </si>
  <si>
    <t>882-0071</t>
  </si>
  <si>
    <t>宮崎県</t>
  </si>
  <si>
    <t>延岡市</t>
  </si>
  <si>
    <t>天下町</t>
  </si>
  <si>
    <t>天下町ハイツ203</t>
  </si>
  <si>
    <t>染谷里紗</t>
  </si>
  <si>
    <t>ソメヤリサ</t>
  </si>
  <si>
    <t>女</t>
  </si>
  <si>
    <t>Risa_Someya@thuv.nvi</t>
  </si>
  <si>
    <t>322-0533</t>
  </si>
  <si>
    <t>栃木県</t>
  </si>
  <si>
    <t>鹿沼市</t>
  </si>
  <si>
    <t>北赤塚町</t>
  </si>
  <si>
    <t>鶴岡兼吉</t>
  </si>
  <si>
    <t>ツルオカカネキチ</t>
  </si>
  <si>
    <t>kanekichi072@fzfc.xy</t>
  </si>
  <si>
    <t>699-1123</t>
  </si>
  <si>
    <t>島根県</t>
  </si>
  <si>
    <t>雲南市</t>
  </si>
  <si>
    <t>加茂町大竹</t>
  </si>
  <si>
    <t>川口宏寿</t>
  </si>
  <si>
    <t>カワグチヒロトシ</t>
  </si>
  <si>
    <t>Hirotoshi_Kawaguchi@wigrl.dbp</t>
  </si>
  <si>
    <t>690-0011</t>
  </si>
  <si>
    <t>松江市</t>
  </si>
  <si>
    <t>東津田町</t>
  </si>
  <si>
    <t>平塚咲</t>
  </si>
  <si>
    <t>ヒラツカサキ</t>
  </si>
  <si>
    <t>saki208@cfkumdr.jm</t>
  </si>
  <si>
    <t>781-3335</t>
  </si>
  <si>
    <t>高知県</t>
  </si>
  <si>
    <t>土佐郡土佐町</t>
  </si>
  <si>
    <t>有間</t>
  </si>
  <si>
    <t>江藤華蓮</t>
  </si>
  <si>
    <t>エトウカレン</t>
  </si>
  <si>
    <t>karen5403@gwafkwm.jse</t>
  </si>
  <si>
    <t>475-0065</t>
  </si>
  <si>
    <t>愛知県</t>
  </si>
  <si>
    <t>半田市</t>
  </si>
  <si>
    <t>乙川深田町</t>
  </si>
  <si>
    <t>橘雛乃</t>
  </si>
  <si>
    <t>タチバナヒナノ</t>
  </si>
  <si>
    <t>hinanotachibana@dqgw.tfv</t>
  </si>
  <si>
    <t>709-0631</t>
  </si>
  <si>
    <t>岡山県</t>
  </si>
  <si>
    <t>岡山市東区</t>
  </si>
  <si>
    <t>東平島</t>
  </si>
  <si>
    <t>2-19-2</t>
  </si>
  <si>
    <t>神山碧衣</t>
  </si>
  <si>
    <t>カミヤマアオイ</t>
  </si>
  <si>
    <t>l=fbemcvaoi4864@dmqpczkx.fys</t>
  </si>
  <si>
    <t>847-0802</t>
  </si>
  <si>
    <t>佐賀県</t>
  </si>
  <si>
    <t>唐津市</t>
  </si>
  <si>
    <t>梨川内</t>
  </si>
  <si>
    <t>大塚研一</t>
  </si>
  <si>
    <t>オオツカケンイチ</t>
  </si>
  <si>
    <t>sfcualkenichi193@zapttyft.nri</t>
  </si>
  <si>
    <t>941-0057</t>
  </si>
  <si>
    <t>新潟県</t>
  </si>
  <si>
    <t>糸魚川市</t>
  </si>
  <si>
    <t>南寺町</t>
  </si>
  <si>
    <t>南寺町ハイツ400</t>
  </si>
  <si>
    <t>杉野冨美子</t>
  </si>
  <si>
    <t>スギノフミコ</t>
  </si>
  <si>
    <t>fumiko78647@ciavqi.lq.uhf</t>
  </si>
  <si>
    <t>099-1417</t>
  </si>
  <si>
    <t>北海道</t>
  </si>
  <si>
    <t>常呂郡訓子府町</t>
  </si>
  <si>
    <t>末広町</t>
  </si>
  <si>
    <t>今野雅人</t>
  </si>
  <si>
    <t>コンノマサト</t>
  </si>
  <si>
    <t>036-0113</t>
  </si>
  <si>
    <t>青森県</t>
  </si>
  <si>
    <t>平川市</t>
  </si>
  <si>
    <t>平田森稲村</t>
  </si>
  <si>
    <t>田原龍宏</t>
  </si>
  <si>
    <t>タワラリュウコウ</t>
  </si>
  <si>
    <t>ryuukou_tawara@hsmra.aa</t>
  </si>
  <si>
    <t>838-0017</t>
  </si>
  <si>
    <t>福岡県</t>
  </si>
  <si>
    <t>朝倉市</t>
  </si>
  <si>
    <t>千手</t>
  </si>
  <si>
    <t>橋口淑子</t>
  </si>
  <si>
    <t>ハシグチトシコ</t>
  </si>
  <si>
    <t>toshiko_hashiguchi@ddoggam.oil</t>
  </si>
  <si>
    <t>675-1354</t>
  </si>
  <si>
    <t>兵庫県</t>
  </si>
  <si>
    <t>小野市</t>
  </si>
  <si>
    <t>河合西町</t>
  </si>
  <si>
    <t>1-14-6</t>
  </si>
  <si>
    <t>岩間佐知子</t>
  </si>
  <si>
    <t>イワマサチコ</t>
  </si>
  <si>
    <t>sachiko251@znrmqzyt.elw</t>
  </si>
  <si>
    <t>636-0902</t>
  </si>
  <si>
    <t>奈良県</t>
  </si>
  <si>
    <t>生駒郡平群町</t>
  </si>
  <si>
    <t>白石畑</t>
  </si>
  <si>
    <t>甲斐杏理</t>
  </si>
  <si>
    <t>カイアンリ</t>
  </si>
  <si>
    <t>anri572@mnhtk.ddg.fg</t>
  </si>
  <si>
    <t>689-4513</t>
  </si>
  <si>
    <t>鳥取県</t>
  </si>
  <si>
    <t>日野郡日野町</t>
  </si>
  <si>
    <t>板井原</t>
  </si>
  <si>
    <t>板井原ハウス306</t>
  </si>
  <si>
    <t>染谷和歌子</t>
  </si>
  <si>
    <t>ソメヤワカコ</t>
  </si>
  <si>
    <t>wakako_someya@gkohnohr.fwo</t>
  </si>
  <si>
    <t>739-0651</t>
  </si>
  <si>
    <t>広島県</t>
  </si>
  <si>
    <t>大竹市</t>
  </si>
  <si>
    <t>玖波</t>
  </si>
  <si>
    <t>秋山祐子</t>
  </si>
  <si>
    <t>アキヤマユウコ</t>
  </si>
  <si>
    <t>Yuuko_Akiyama@tbsa.ml</t>
  </si>
  <si>
    <t>985-0822</t>
  </si>
  <si>
    <t>宮城県</t>
  </si>
  <si>
    <t>宮城郡七ヶ浜町</t>
  </si>
  <si>
    <t>汐見台南</t>
  </si>
  <si>
    <t>汐見台南メゾン211</t>
  </si>
  <si>
    <t>舟木和歌子</t>
  </si>
  <si>
    <t>フナキワカコ</t>
  </si>
  <si>
    <t>933-0874</t>
  </si>
  <si>
    <t>富山県</t>
  </si>
  <si>
    <t>高岡市</t>
  </si>
  <si>
    <t>京田</t>
  </si>
  <si>
    <t>松原沙良</t>
  </si>
  <si>
    <t>マツバラサラ</t>
  </si>
  <si>
    <t>sara6604@skpqqkojk.eah</t>
  </si>
  <si>
    <t>425-0042</t>
  </si>
  <si>
    <t>静岡県</t>
  </si>
  <si>
    <t>焼津市</t>
  </si>
  <si>
    <t>石津港町</t>
  </si>
  <si>
    <t>松沢美姫</t>
  </si>
  <si>
    <t>マツザワミキ</t>
  </si>
  <si>
    <t>miki7134@ajavdgla.gid</t>
  </si>
  <si>
    <t>880-0861</t>
  </si>
  <si>
    <t>宮崎市</t>
  </si>
  <si>
    <t>出来島町</t>
  </si>
  <si>
    <t>4-19-9</t>
  </si>
  <si>
    <t>三井実咲</t>
  </si>
  <si>
    <t>ミツイミサキ</t>
  </si>
  <si>
    <t>misaki185@fddfflvxkx.az</t>
  </si>
  <si>
    <t>770-8001</t>
  </si>
  <si>
    <t>徳島県</t>
  </si>
  <si>
    <t>徳島市</t>
  </si>
  <si>
    <t>津田海岸町</t>
  </si>
  <si>
    <t>4-16-5</t>
  </si>
  <si>
    <t>津田海岸町ロイヤル117</t>
  </si>
  <si>
    <t>大崎成</t>
  </si>
  <si>
    <t>オオサキセイ</t>
  </si>
  <si>
    <t>sei199@gmwrwnp.igo</t>
  </si>
  <si>
    <t>901-0502</t>
  </si>
  <si>
    <t>沖縄県</t>
  </si>
  <si>
    <t>島尻郡八重瀬町</t>
  </si>
  <si>
    <t>大頓</t>
  </si>
  <si>
    <t>大頓ハウス116</t>
  </si>
  <si>
    <t>齋藤結香</t>
  </si>
  <si>
    <t>サイトウユイカ</t>
  </si>
  <si>
    <t>Yuika_Saitou@dthmatqsn.cyu</t>
  </si>
  <si>
    <t>969-1157</t>
  </si>
  <si>
    <t>福島県</t>
  </si>
  <si>
    <t>本宮市</t>
  </si>
  <si>
    <t>本宮瀬樋内</t>
  </si>
  <si>
    <t>石川惟史</t>
  </si>
  <si>
    <t>イシカワタダシ</t>
  </si>
  <si>
    <t>Tadashi_Ishikawa@guvnmlcs.cpe.ozr</t>
  </si>
  <si>
    <t>879-1501</t>
  </si>
  <si>
    <t>速見郡日出町</t>
  </si>
  <si>
    <t>広瀬</t>
  </si>
  <si>
    <t>パーク広瀬408</t>
  </si>
  <si>
    <t>内海昌子</t>
  </si>
  <si>
    <t>ウツミマサコ</t>
  </si>
  <si>
    <t>outsumi@wnxyqv.sfw</t>
  </si>
  <si>
    <t>950-2043</t>
  </si>
  <si>
    <t>新潟市西区</t>
  </si>
  <si>
    <t>須賀</t>
  </si>
  <si>
    <t>深田由希子</t>
  </si>
  <si>
    <t>フカダユキコ</t>
  </si>
  <si>
    <t>Yukiko_Fukada@byixihulbh.ztz</t>
  </si>
  <si>
    <t>680-1421</t>
  </si>
  <si>
    <t>鳥取市</t>
  </si>
  <si>
    <t>上段</t>
  </si>
  <si>
    <t>森岡祐一</t>
  </si>
  <si>
    <t>モリオカユウイチ</t>
  </si>
  <si>
    <t>pexb=kqyuuichi5876@xczfsnrdr.pfv</t>
  </si>
  <si>
    <t>079-0305</t>
  </si>
  <si>
    <t>空知郡奈井江町</t>
  </si>
  <si>
    <t>茶志内</t>
  </si>
  <si>
    <t>ガーデン茶志内107</t>
  </si>
  <si>
    <t>相馬卓也</t>
  </si>
  <si>
    <t>ソウマタクヤ</t>
  </si>
  <si>
    <t>takuya06735@ihiviua.nrc</t>
  </si>
  <si>
    <t>926-0003</t>
  </si>
  <si>
    <t>石川県</t>
  </si>
  <si>
    <t>七尾市</t>
  </si>
  <si>
    <t>沢野町</t>
  </si>
  <si>
    <t>沢野町ステージ108</t>
  </si>
  <si>
    <t>井田邦子</t>
  </si>
  <si>
    <t>イダクニコ</t>
  </si>
  <si>
    <t>kunikoida@nedc.ky.vl</t>
  </si>
  <si>
    <t>039-1162</t>
  </si>
  <si>
    <t>八戸市</t>
  </si>
  <si>
    <t>豊洲</t>
  </si>
  <si>
    <t>豊洲パーク416</t>
  </si>
  <si>
    <t>白井寿子</t>
  </si>
  <si>
    <t>シライトシコ</t>
  </si>
  <si>
    <t>Toshiko_Shirai@tfhsq.pm</t>
  </si>
  <si>
    <t>926-0851</t>
  </si>
  <si>
    <t>つつじが浜</t>
  </si>
  <si>
    <t>つつじが浜タウン300</t>
  </si>
  <si>
    <t>新谷愛奈</t>
  </si>
  <si>
    <t>アラヤアイナ</t>
  </si>
  <si>
    <t>aina7408@zrumvgn.zy</t>
  </si>
  <si>
    <t>039-3165</t>
  </si>
  <si>
    <t>上北郡野辺地町</t>
  </si>
  <si>
    <t>観音林前田</t>
  </si>
  <si>
    <t>タワー観音林前田316</t>
  </si>
  <si>
    <t>佐藤勉</t>
  </si>
  <si>
    <t>サトウツトム</t>
  </si>
  <si>
    <t>tsutomu39763@bgivc.fim</t>
  </si>
  <si>
    <t>731-2437</t>
  </si>
  <si>
    <t>山県郡北広島町</t>
  </si>
  <si>
    <t>大元</t>
  </si>
  <si>
    <t>1-20-11</t>
  </si>
  <si>
    <t>寺沢萌香</t>
  </si>
  <si>
    <t>テラサワモエカ</t>
  </si>
  <si>
    <t>moeka_terasawa@kmsieftuuc.ivq</t>
  </si>
  <si>
    <t>370-0801</t>
  </si>
  <si>
    <t>群馬県</t>
  </si>
  <si>
    <t>高崎市</t>
  </si>
  <si>
    <t>上並榎町</t>
  </si>
  <si>
    <t>パーク上並榎町307</t>
  </si>
  <si>
    <t>長崎雄大</t>
  </si>
  <si>
    <t>ナガサキユダイ</t>
  </si>
  <si>
    <t>ah-bgjeu=qjyudai03662@umvrxd.pz</t>
  </si>
  <si>
    <t>630-8103</t>
  </si>
  <si>
    <t>奈良市</t>
  </si>
  <si>
    <t>興善院町</t>
  </si>
  <si>
    <t>藤森美也子</t>
  </si>
  <si>
    <t>フジモリミヤコ</t>
  </si>
  <si>
    <t>miyako6577@bzgudlpqit.bu</t>
  </si>
  <si>
    <t>690-0131</t>
  </si>
  <si>
    <t>打出町</t>
  </si>
  <si>
    <t>安原実咲</t>
  </si>
  <si>
    <t>ヤスハラミサキ</t>
  </si>
  <si>
    <t>774-0030</t>
  </si>
  <si>
    <t>阿南市</t>
  </si>
  <si>
    <t>富岡町</t>
  </si>
  <si>
    <t>沼田千加子</t>
  </si>
  <si>
    <t>ヌマタチカコ</t>
  </si>
  <si>
    <t>chikako9986@muzdjdmhkn.mdv</t>
  </si>
  <si>
    <t>624-0912</t>
  </si>
  <si>
    <t>京都府</t>
  </si>
  <si>
    <t>舞鶴市</t>
  </si>
  <si>
    <t>上安</t>
  </si>
  <si>
    <t>高見翠</t>
  </si>
  <si>
    <t>タカミミドリ</t>
  </si>
  <si>
    <t>midori793@qnzxjjce.qv</t>
  </si>
  <si>
    <t>252-1121</t>
  </si>
  <si>
    <t>神奈川県</t>
  </si>
  <si>
    <t>綾瀬市</t>
  </si>
  <si>
    <t>小園</t>
  </si>
  <si>
    <t>4-16-8</t>
  </si>
  <si>
    <t>大槻俊文</t>
  </si>
  <si>
    <t>オオツキトシフミ</t>
  </si>
  <si>
    <t>iootsuki@bcqvnygwxr.cczja.ifj</t>
  </si>
  <si>
    <t>901-0146</t>
  </si>
  <si>
    <t>那覇市</t>
  </si>
  <si>
    <t>具志</t>
  </si>
  <si>
    <t>徳田初音</t>
  </si>
  <si>
    <t>トクダハツネ</t>
  </si>
  <si>
    <t>etokuda@unssv.ahl</t>
  </si>
  <si>
    <t>770-0872</t>
  </si>
  <si>
    <t>北沖洲</t>
  </si>
  <si>
    <t>坂井華凛</t>
  </si>
  <si>
    <t>サカイカリン</t>
  </si>
  <si>
    <t>karin50850@shve.zjx</t>
  </si>
  <si>
    <t>997-0821</t>
  </si>
  <si>
    <t>山形県</t>
  </si>
  <si>
    <t>鶴岡市</t>
  </si>
  <si>
    <t>三光町</t>
  </si>
  <si>
    <t>3-15-14</t>
  </si>
  <si>
    <t>ダイヤモンド三光町300</t>
  </si>
  <si>
    <t>池上五郎</t>
  </si>
  <si>
    <t>イケガミゴロウ</t>
  </si>
  <si>
    <t>gorou0914@gspnwgukx.zed</t>
  </si>
  <si>
    <t>501-6005</t>
  </si>
  <si>
    <t>岐阜県</t>
  </si>
  <si>
    <t>羽島郡岐南町</t>
  </si>
  <si>
    <t>若宮地</t>
  </si>
  <si>
    <t>コンフォート若宮地109</t>
  </si>
  <si>
    <t>秦茉央</t>
  </si>
  <si>
    <t>ハタマオ</t>
  </si>
  <si>
    <t>ohata@mqvhefnun.fs</t>
  </si>
  <si>
    <t>781-2145</t>
  </si>
  <si>
    <t>吾川郡いの町</t>
  </si>
  <si>
    <t>柳瀬石見</t>
  </si>
  <si>
    <t>柏木留吉</t>
  </si>
  <si>
    <t>カシワギトメキチ</t>
  </si>
  <si>
    <t>tomekichi_kashiwagi@gztfwwnmf.vmh</t>
  </si>
  <si>
    <t>401-0304</t>
  </si>
  <si>
    <t>山梨県</t>
  </si>
  <si>
    <t>南都留郡富士河口湖町</t>
  </si>
  <si>
    <t>河口</t>
  </si>
  <si>
    <t>本郷久</t>
  </si>
  <si>
    <t>ホンゴウヒサシ</t>
  </si>
  <si>
    <t>hisashi_hongou@cxaxjkwb.ha</t>
  </si>
  <si>
    <t>400-0411</t>
  </si>
  <si>
    <t>南アルプス市</t>
  </si>
  <si>
    <t>西南湖</t>
  </si>
  <si>
    <t>ステーション西南湖307</t>
  </si>
  <si>
    <t>板倉優里</t>
  </si>
  <si>
    <t>イタクラユリ</t>
  </si>
  <si>
    <t>yuri557@mjhbksyaft.wli</t>
  </si>
  <si>
    <t>437-0216</t>
  </si>
  <si>
    <t>周智郡森町</t>
  </si>
  <si>
    <t>天宮</t>
  </si>
  <si>
    <t>1-17-19</t>
  </si>
  <si>
    <t>曽根茂子</t>
  </si>
  <si>
    <t>ソネシゲコ</t>
  </si>
  <si>
    <t>Shigeko_Sone@patv.rf</t>
  </si>
  <si>
    <t>781-5604</t>
  </si>
  <si>
    <t>香南市</t>
  </si>
  <si>
    <t>夜須町出口</t>
  </si>
  <si>
    <t>2-16-7</t>
  </si>
  <si>
    <t>門脇裕人</t>
  </si>
  <si>
    <t>カドワキヒロト</t>
  </si>
  <si>
    <t>hiroto0968@wdalx.jxwck.pk</t>
  </si>
  <si>
    <t>405-0062</t>
  </si>
  <si>
    <t>笛吹市</t>
  </si>
  <si>
    <t>一宮町金沢</t>
  </si>
  <si>
    <t>中村友紀</t>
  </si>
  <si>
    <t>ナカムラユキ</t>
  </si>
  <si>
    <t>yuki_nakamura@eimfem.dop</t>
  </si>
  <si>
    <t>847-0883</t>
  </si>
  <si>
    <t>重河内</t>
  </si>
  <si>
    <t>河口伸浩</t>
  </si>
  <si>
    <t>カワグチノブヒロ</t>
  </si>
  <si>
    <t>nobuhiro261@fcagw.ce</t>
  </si>
  <si>
    <t>270-2213</t>
  </si>
  <si>
    <t>千葉県</t>
  </si>
  <si>
    <t>松戸市</t>
  </si>
  <si>
    <t>五香</t>
  </si>
  <si>
    <t>2-20-10</t>
  </si>
  <si>
    <t>宮原翔太</t>
  </si>
  <si>
    <t>ミヤハラショウタ</t>
  </si>
  <si>
    <t>amiyahara@vtdqvhc.spu</t>
  </si>
  <si>
    <t>849-1603</t>
  </si>
  <si>
    <t>藤津郡太良町</t>
  </si>
  <si>
    <t>糸岐</t>
  </si>
  <si>
    <t>4-20-11</t>
  </si>
  <si>
    <t>守屋翼</t>
  </si>
  <si>
    <t>モリヤツバサ</t>
  </si>
  <si>
    <t>Tsubasa_Moriya@rvcdykqfh.gkf</t>
  </si>
  <si>
    <t>501-2606</t>
  </si>
  <si>
    <t>関市</t>
  </si>
  <si>
    <t>武芸川町平</t>
  </si>
  <si>
    <t>大内正康</t>
  </si>
  <si>
    <t>オウウチマサヤス</t>
  </si>
  <si>
    <t>vuoluybehqmasayasu373@zlyxbrxa.ezc</t>
  </si>
  <si>
    <t>960-1485</t>
  </si>
  <si>
    <t>伊達郡川俣町</t>
  </si>
  <si>
    <t>海老ケ作</t>
  </si>
  <si>
    <t>4-13-5</t>
  </si>
  <si>
    <t>海老ケ作庵400</t>
  </si>
  <si>
    <t>北康朗</t>
  </si>
  <si>
    <t>キタヤスロウ</t>
  </si>
  <si>
    <t>yasurou_kita@alazzv.hmkzz.xh</t>
  </si>
  <si>
    <t>708-0822</t>
  </si>
  <si>
    <t>津山市</t>
  </si>
  <si>
    <t>林田</t>
  </si>
  <si>
    <t>高山奏弥</t>
  </si>
  <si>
    <t>タカヤマソウヤ</t>
  </si>
  <si>
    <t>souya_takayama@urkn.dbm</t>
  </si>
  <si>
    <t>939-1614</t>
  </si>
  <si>
    <t>南砺市</t>
  </si>
  <si>
    <t>蔵原</t>
  </si>
  <si>
    <t>竹田真実</t>
  </si>
  <si>
    <t>タケダマミ</t>
  </si>
  <si>
    <t>606-0041</t>
  </si>
  <si>
    <t>京都市左京区</t>
  </si>
  <si>
    <t>上高野石田町</t>
  </si>
  <si>
    <t>伊藤文平</t>
  </si>
  <si>
    <t>イトウブンペイ</t>
  </si>
  <si>
    <t>bumpei5113@ewnjnq.bip</t>
  </si>
  <si>
    <t>491-0034</t>
  </si>
  <si>
    <t>一宮市</t>
  </si>
  <si>
    <t>浜町</t>
  </si>
  <si>
    <t>浜町ヒル104</t>
  </si>
  <si>
    <t>高畑政信</t>
  </si>
  <si>
    <t>タカハタマサノブ</t>
  </si>
  <si>
    <t>masanobu_takahata@xsfykjk.qw</t>
  </si>
  <si>
    <t>707-0043</t>
  </si>
  <si>
    <t>美作市</t>
  </si>
  <si>
    <t>海内</t>
  </si>
  <si>
    <t>小沼茉奈</t>
  </si>
  <si>
    <t>オヌママナ</t>
  </si>
  <si>
    <t>ocmuqtdrmnivmana658@efpya.fhmyp.gh</t>
  </si>
  <si>
    <t>817-1107</t>
  </si>
  <si>
    <t>長崎県</t>
  </si>
  <si>
    <t>対馬市</t>
  </si>
  <si>
    <t>美津島町鴨居瀬</t>
  </si>
  <si>
    <t>ロイヤル美津島町鴨居瀬205</t>
  </si>
  <si>
    <t>塩田晋</t>
  </si>
  <si>
    <t>シオダススム</t>
  </si>
  <si>
    <t>susumu_shioda@itkdj.wd</t>
  </si>
  <si>
    <t>620-0066</t>
  </si>
  <si>
    <t>福知山市</t>
  </si>
  <si>
    <t>下荒河</t>
  </si>
  <si>
    <t>赤塚富士雄</t>
  </si>
  <si>
    <t>アカツカフジオ</t>
  </si>
  <si>
    <t>fujio575@xlfqiwp.fs</t>
  </si>
  <si>
    <t>914-0056</t>
  </si>
  <si>
    <t>福井県</t>
  </si>
  <si>
    <t>敦賀市</t>
  </si>
  <si>
    <t>津内町</t>
  </si>
  <si>
    <t>2-16-15</t>
  </si>
  <si>
    <t>山野与三郎</t>
  </si>
  <si>
    <t>ヤマノヨサブロウ</t>
  </si>
  <si>
    <t>yosaburou62029@klgj.vr</t>
  </si>
  <si>
    <t>778-0205</t>
  </si>
  <si>
    <t>三好市</t>
  </si>
  <si>
    <t>東祖谷麦生土</t>
  </si>
  <si>
    <t>安部常吉</t>
  </si>
  <si>
    <t>アベツネキチ</t>
  </si>
  <si>
    <t>tsunekichi99659@gtbifgrz.gs</t>
  </si>
  <si>
    <t>501-3124</t>
  </si>
  <si>
    <t>岐阜市</t>
  </si>
  <si>
    <t>大洞</t>
  </si>
  <si>
    <t>北尾俊一</t>
  </si>
  <si>
    <t>キタオシュンイチ</t>
  </si>
  <si>
    <t>680-0932</t>
  </si>
  <si>
    <t>五反田町</t>
  </si>
  <si>
    <t>1-16-13</t>
  </si>
  <si>
    <t>プラチナ五反田町306</t>
  </si>
  <si>
    <t>浦野凪紗</t>
  </si>
  <si>
    <t>ウラノナギサ</t>
  </si>
  <si>
    <t>nagisa3919@gxxt.uwv</t>
  </si>
  <si>
    <t>629-3245</t>
  </si>
  <si>
    <t>京丹後市</t>
  </si>
  <si>
    <t>網野町浜詰</t>
  </si>
  <si>
    <t>青木有希</t>
  </si>
  <si>
    <t>アオキユキ</t>
  </si>
  <si>
    <t>yuki4556@owqzqitfa.esm</t>
  </si>
  <si>
    <t>998-0051</t>
  </si>
  <si>
    <t>酒田市</t>
  </si>
  <si>
    <t>高見台</t>
  </si>
  <si>
    <t>水口鑑</t>
  </si>
  <si>
    <t>ミズグチアキラ</t>
  </si>
  <si>
    <t>amizuguchi@ypmk.et</t>
  </si>
  <si>
    <t>805-0062</t>
  </si>
  <si>
    <t>北九州市八幡東区</t>
  </si>
  <si>
    <t>平野</t>
  </si>
  <si>
    <t>1-17-16</t>
  </si>
  <si>
    <t>パレス平野108</t>
  </si>
  <si>
    <t>川西晴奈</t>
  </si>
  <si>
    <t>カワニシハルナ</t>
  </si>
  <si>
    <t>qh=xnd=gk=imharuna3566@mkmvu.jr</t>
  </si>
  <si>
    <t>824-0011</t>
  </si>
  <si>
    <t>行橋市</t>
  </si>
  <si>
    <t>蓑島</t>
  </si>
  <si>
    <t>2-17-10</t>
  </si>
  <si>
    <t>細田富子</t>
  </si>
  <si>
    <t>ホソダトミコ</t>
  </si>
  <si>
    <t>Tomiko_Hosoda@ajljp.dcd</t>
  </si>
  <si>
    <t>639-0201</t>
  </si>
  <si>
    <t>北葛城郡上牧町</t>
  </si>
  <si>
    <t>片岡台</t>
  </si>
  <si>
    <t>1-15-8</t>
  </si>
  <si>
    <t>朝倉博嗣</t>
  </si>
  <si>
    <t>アサクラヒロツグ</t>
  </si>
  <si>
    <t>hirotsugu7262@dldgyo.ie</t>
  </si>
  <si>
    <t>779-0108</t>
  </si>
  <si>
    <t>板野郡板野町</t>
  </si>
  <si>
    <t>犬伏</t>
  </si>
  <si>
    <t>1-20-3</t>
  </si>
  <si>
    <t>比嘉年子</t>
  </si>
  <si>
    <t>ヒガトシコ</t>
  </si>
  <si>
    <t>toshiko7775@qqzzlc.jv</t>
  </si>
  <si>
    <t>025-0137</t>
  </si>
  <si>
    <t>岩手県</t>
  </si>
  <si>
    <t>花巻市</t>
  </si>
  <si>
    <t>尻平川</t>
  </si>
  <si>
    <t>2-13-9</t>
  </si>
  <si>
    <t>尻平川ヒル104</t>
  </si>
  <si>
    <t>稲村佳代</t>
  </si>
  <si>
    <t>イナムラカヨ</t>
  </si>
  <si>
    <t>591-8013</t>
  </si>
  <si>
    <t>大阪府</t>
  </si>
  <si>
    <t>堺市北区</t>
  </si>
  <si>
    <t>野遠町</t>
  </si>
  <si>
    <t>川村敏彦</t>
  </si>
  <si>
    <t>カワムラトシヒコ</t>
  </si>
  <si>
    <t>toshihiko369@xogjrwbyx.ik</t>
  </si>
  <si>
    <t>899-5651</t>
  </si>
  <si>
    <t>鹿児島県</t>
  </si>
  <si>
    <t>姶良市</t>
  </si>
  <si>
    <t>脇元</t>
  </si>
  <si>
    <t>ステージ脇元216</t>
  </si>
  <si>
    <t>蛭田喜久治</t>
  </si>
  <si>
    <t>ヒルタキクジ</t>
  </si>
  <si>
    <t>youjhykikuji5493@ttbefebtsi.bhd</t>
  </si>
  <si>
    <t>911-0803</t>
  </si>
  <si>
    <t>勝山市</t>
  </si>
  <si>
    <t>旭町</t>
  </si>
  <si>
    <t>旭町ロイヤル409</t>
  </si>
  <si>
    <t>山元昌孝</t>
  </si>
  <si>
    <t>ヤマモトマサタカ</t>
  </si>
  <si>
    <t>masataka76506@ghvgbvs.okdi.dd</t>
  </si>
  <si>
    <t>939-0502</t>
  </si>
  <si>
    <t>富山市</t>
  </si>
  <si>
    <t>水橋地蔵町</t>
  </si>
  <si>
    <t>戸塚良治</t>
  </si>
  <si>
    <t>トツカヨシジ</t>
  </si>
  <si>
    <t>ejggqos-ebjmyoshiji2794@tiydu.pw</t>
  </si>
  <si>
    <t>400-0504</t>
  </si>
  <si>
    <t>南巨摩郡富士川町</t>
  </si>
  <si>
    <t>小林</t>
  </si>
  <si>
    <t>小林ヴィレッジ210</t>
  </si>
  <si>
    <t>吉井広昭</t>
  </si>
  <si>
    <t>ヨシイヒロアキ</t>
  </si>
  <si>
    <t>hiroaki666@zlvjikbmy.yim</t>
  </si>
  <si>
    <t>990-1424</t>
  </si>
  <si>
    <t>西村山郡朝日町</t>
  </si>
  <si>
    <t>水本</t>
  </si>
  <si>
    <t>3-20-2</t>
  </si>
  <si>
    <t>岡野良男</t>
  </si>
  <si>
    <t>オカノヨシオ</t>
  </si>
  <si>
    <t>yoshio722@aukyryihle.vrn.pd</t>
  </si>
  <si>
    <t>590-0138</t>
  </si>
  <si>
    <t>堺市南区</t>
  </si>
  <si>
    <t>鴨谷台</t>
  </si>
  <si>
    <t>日野一太郎</t>
  </si>
  <si>
    <t>ヒノイチタロウ</t>
  </si>
  <si>
    <t>ichitarou693@jveyz.uy.km</t>
  </si>
  <si>
    <t>905-0223</t>
  </si>
  <si>
    <t>国頭郡本部町</t>
  </si>
  <si>
    <t>大嘉陽</t>
  </si>
  <si>
    <t>ドリーム大嘉陽116</t>
  </si>
  <si>
    <t>藤森重彦</t>
  </si>
  <si>
    <t>フジモリシゲヒコ</t>
  </si>
  <si>
    <t>shigehiko57725@nkkzie.fhznd.wjl</t>
  </si>
  <si>
    <t>761-8085</t>
  </si>
  <si>
    <t>香川県</t>
  </si>
  <si>
    <t>高松市</t>
  </si>
  <si>
    <t>寺井町</t>
  </si>
  <si>
    <t>古山大造</t>
  </si>
  <si>
    <t>フルヤマタイゾウ</t>
  </si>
  <si>
    <t>taizoufuruyama@jhjozs.zjcyj.hgn</t>
  </si>
  <si>
    <t>370-3111</t>
  </si>
  <si>
    <t>箕郷町中野</t>
  </si>
  <si>
    <t>2-19-1</t>
  </si>
  <si>
    <t>牧野晴久</t>
  </si>
  <si>
    <t>マキノハルヒサ</t>
  </si>
  <si>
    <t>haruhisa_makino@lyxgvn.om</t>
  </si>
  <si>
    <t>771-0372</t>
  </si>
  <si>
    <t>鳴門市</t>
  </si>
  <si>
    <t>北灘町粟田</t>
  </si>
  <si>
    <t>山川祐一</t>
  </si>
  <si>
    <t>ヤマカワユウイチ</t>
  </si>
  <si>
    <t>yuuichi04804@wxjcqwuj.jj</t>
  </si>
  <si>
    <t>355-0054</t>
  </si>
  <si>
    <t>埼玉県</t>
  </si>
  <si>
    <t>東松山市</t>
  </si>
  <si>
    <t>旗立台</t>
  </si>
  <si>
    <t>スイート旗立台307</t>
  </si>
  <si>
    <t>小谷明弘</t>
  </si>
  <si>
    <t>コタニアキヒロ</t>
  </si>
  <si>
    <t>akihiro6509@dwgjermoxt.avj</t>
  </si>
  <si>
    <t>722-2432</t>
  </si>
  <si>
    <t>尾道市</t>
  </si>
  <si>
    <t>因島原町</t>
  </si>
  <si>
    <t>神戸麻里</t>
  </si>
  <si>
    <t>コウベマリ</t>
  </si>
  <si>
    <t>mari072@mkuz.fbt</t>
  </si>
  <si>
    <t>761-0104</t>
  </si>
  <si>
    <t>高松町</t>
  </si>
  <si>
    <t>細井梨沙</t>
  </si>
  <si>
    <t>ホソイリサ</t>
  </si>
  <si>
    <t>risa241@ipacjw.fn</t>
  </si>
  <si>
    <t>771-1705</t>
  </si>
  <si>
    <t>阿波市</t>
  </si>
  <si>
    <t>阿波町桜ノ岡</t>
  </si>
  <si>
    <t>4-19-12</t>
  </si>
  <si>
    <t>井川空</t>
  </si>
  <si>
    <t>イカワソラ</t>
  </si>
  <si>
    <t>sora65169@iinepxfis.dom</t>
  </si>
  <si>
    <t>689-1422</t>
  </si>
  <si>
    <t>八頭郡智頭町</t>
  </si>
  <si>
    <t>尾見</t>
  </si>
  <si>
    <t>大竹祥治</t>
  </si>
  <si>
    <t>オオタケショウジ</t>
  </si>
  <si>
    <t>shouji_ootake@qmjqoywem.aovz.chg</t>
  </si>
  <si>
    <t>650-0006</t>
  </si>
  <si>
    <t>神戸市中央区</t>
  </si>
  <si>
    <t>諏訪山町</t>
  </si>
  <si>
    <t>諏訪山町スカイ319</t>
  </si>
  <si>
    <t>池本匡弘</t>
  </si>
  <si>
    <t>イケモトマサヒロ</t>
  </si>
  <si>
    <t>masahiro_ikemoto@aaeshi.vzp</t>
  </si>
  <si>
    <t>762-0025</t>
  </si>
  <si>
    <t>坂出市</t>
  </si>
  <si>
    <t>川津町</t>
  </si>
  <si>
    <t>藤谷啓二</t>
  </si>
  <si>
    <t>フジタニケイジ</t>
  </si>
  <si>
    <t>keiji62944@hbbtqk.pj</t>
  </si>
  <si>
    <t>729-3306</t>
  </si>
  <si>
    <t>世羅郡世羅町</t>
  </si>
  <si>
    <t>青近</t>
  </si>
  <si>
    <t>1-14-13</t>
  </si>
  <si>
    <t>奥野剛</t>
  </si>
  <si>
    <t>オクノタケシ</t>
  </si>
  <si>
    <t>hqarlaiubkrlpbtakeshi45030@envnpmhqj.rbi</t>
  </si>
  <si>
    <t>849-0313</t>
  </si>
  <si>
    <t>小城市</t>
  </si>
  <si>
    <t>芦刈町永田</t>
  </si>
  <si>
    <t>パーク芦刈町永田100</t>
  </si>
  <si>
    <t>寺西有里</t>
  </si>
  <si>
    <t>テラニシユリ</t>
  </si>
  <si>
    <t>iteranishi@xwdev.nwh</t>
  </si>
  <si>
    <t>470-2513</t>
  </si>
  <si>
    <t>知多郡武豊町</t>
  </si>
  <si>
    <t>一号地</t>
  </si>
  <si>
    <t>3-14-1</t>
  </si>
  <si>
    <t>宮崎栄作</t>
  </si>
  <si>
    <t>ミヤザキエイサク</t>
  </si>
  <si>
    <t>i=rbmr=weisaku4893@fcycssor.xuq.my</t>
  </si>
  <si>
    <t>515-2325</t>
  </si>
  <si>
    <t>三重県</t>
  </si>
  <si>
    <t>松阪市</t>
  </si>
  <si>
    <t>嬉野中川新町</t>
  </si>
  <si>
    <t>1-20-8</t>
  </si>
  <si>
    <t>北原有正</t>
  </si>
  <si>
    <t>キタハラアリマサ</t>
  </si>
  <si>
    <t>arimasa_kitahara@xyjjxw.ljo</t>
  </si>
  <si>
    <t>519-2504</t>
  </si>
  <si>
    <t>多気郡大台町</t>
  </si>
  <si>
    <t>小切畑</t>
  </si>
  <si>
    <t>岡野星音</t>
  </si>
  <si>
    <t>オカノホシト</t>
  </si>
  <si>
    <t>719-1112</t>
  </si>
  <si>
    <t>総社市</t>
  </si>
  <si>
    <t>窪木</t>
  </si>
  <si>
    <t>田淵竹次郎</t>
  </si>
  <si>
    <t>タブチタケジロウ</t>
  </si>
  <si>
    <t>takejirou8372@zozgfgd.zm</t>
  </si>
  <si>
    <t>729-0329</t>
  </si>
  <si>
    <t>三原市</t>
  </si>
  <si>
    <t>糸崎南</t>
  </si>
  <si>
    <t>2-13-13</t>
  </si>
  <si>
    <t>朝倉寛治</t>
  </si>
  <si>
    <t>アサクラカンジ</t>
  </si>
  <si>
    <t>kanji_asakura@sfpi.jz</t>
  </si>
  <si>
    <t>013-0055</t>
  </si>
  <si>
    <t>秋田県</t>
  </si>
  <si>
    <t>横手市</t>
  </si>
  <si>
    <t>朝日が丘</t>
  </si>
  <si>
    <t>4-13-2</t>
  </si>
  <si>
    <t>朝日が丘シティ414</t>
  </si>
  <si>
    <t>小野久夫</t>
  </si>
  <si>
    <t>オノヒサオ</t>
  </si>
  <si>
    <t>Hisao_Ono@etuxfwti.siuty.ut</t>
  </si>
  <si>
    <t>949-1609</t>
  </si>
  <si>
    <t>上越市</t>
  </si>
  <si>
    <t>名立区田野上</t>
  </si>
  <si>
    <t>グリーン名立区田野上213</t>
  </si>
  <si>
    <t>細谷心春</t>
  </si>
  <si>
    <t>ホソヤコハル</t>
  </si>
  <si>
    <t>koharuhosoya@ffeksregv.bq.je</t>
  </si>
  <si>
    <t>939-0256</t>
  </si>
  <si>
    <t>射水市</t>
  </si>
  <si>
    <t>広上</t>
  </si>
  <si>
    <t>4-16-6</t>
  </si>
  <si>
    <t>井原貞一</t>
  </si>
  <si>
    <t>イハラテイイチ</t>
  </si>
  <si>
    <t>teiichiihara@qjmk.oje.wif</t>
  </si>
  <si>
    <t>424-0915</t>
  </si>
  <si>
    <t>静岡市清水区</t>
  </si>
  <si>
    <t>増</t>
  </si>
  <si>
    <t>増タウン404</t>
  </si>
  <si>
    <t>坂田真子</t>
  </si>
  <si>
    <t>サカタマコ</t>
  </si>
  <si>
    <t>mako4018@odbhywsuvd.hu.gir</t>
  </si>
  <si>
    <t>745-0622</t>
  </si>
  <si>
    <t>山口県</t>
  </si>
  <si>
    <t>周南市</t>
  </si>
  <si>
    <t>樋口</t>
  </si>
  <si>
    <t>谷村光政</t>
  </si>
  <si>
    <t>タニムラミツマサ</t>
  </si>
  <si>
    <t>mitsumasa72977@kthy.eesh.mjp</t>
  </si>
  <si>
    <t>899-5413</t>
  </si>
  <si>
    <t>豊留</t>
  </si>
  <si>
    <t>遠藤広</t>
  </si>
  <si>
    <t>エンドウヒロシ</t>
  </si>
  <si>
    <t>Hiroshi_Endou@bfhjeuw.dm</t>
  </si>
  <si>
    <t>阿波町日吉谷</t>
  </si>
  <si>
    <t>細谷彰</t>
  </si>
  <si>
    <t>ホソヤアキラ</t>
  </si>
  <si>
    <t>akira_hosoya@sgim.siv</t>
  </si>
  <si>
    <t>891-0108</t>
  </si>
  <si>
    <t>鹿児島市</t>
  </si>
  <si>
    <t>中山</t>
  </si>
  <si>
    <t>中山シーサイド212</t>
  </si>
  <si>
    <t>北岡和奏</t>
  </si>
  <si>
    <t>キタオカワカナ</t>
  </si>
  <si>
    <t>wakana03458@gbkcnpzb.dl</t>
  </si>
  <si>
    <t>514-0057</t>
  </si>
  <si>
    <t>津市</t>
  </si>
  <si>
    <t>一色町</t>
  </si>
  <si>
    <t>一色町プレシャス214</t>
  </si>
  <si>
    <t>西岡幸次</t>
  </si>
  <si>
    <t>ニシオカコウジ</t>
  </si>
  <si>
    <t>tevsrkcqo=rhgkouji144@efjzbq.ukfg.nf</t>
  </si>
  <si>
    <t>136-0071</t>
  </si>
  <si>
    <t>東京都</t>
  </si>
  <si>
    <t>江東区</t>
  </si>
  <si>
    <t>亀戸</t>
  </si>
  <si>
    <t>3-20-15</t>
  </si>
  <si>
    <t>ロイヤル亀戸116</t>
  </si>
  <si>
    <t>花井龍五</t>
  </si>
  <si>
    <t>ハナイリュウゴ</t>
  </si>
  <si>
    <t>onlvg-psvryuugo229@gbuzkckhc.ut.cl</t>
  </si>
  <si>
    <t>388-8003</t>
  </si>
  <si>
    <t>長野県</t>
  </si>
  <si>
    <t>長野市</t>
  </si>
  <si>
    <t>篠ノ井小森</t>
  </si>
  <si>
    <t>篠ノ井小森マンション313</t>
  </si>
  <si>
    <t>日下由太郎</t>
  </si>
  <si>
    <t>クサカヨシタロウ</t>
  </si>
  <si>
    <t>yoshitarou5589@cjsqtiun.lwu</t>
  </si>
  <si>
    <t>975-0026</t>
  </si>
  <si>
    <t>南相馬市</t>
  </si>
  <si>
    <t>原町区上高平</t>
  </si>
  <si>
    <t>土橋将輝</t>
  </si>
  <si>
    <t>ツチハシマサキ</t>
  </si>
  <si>
    <t>masaki94189@xyvyeifq.blm</t>
  </si>
  <si>
    <t>683-0821</t>
  </si>
  <si>
    <t>米子市</t>
  </si>
  <si>
    <t>天神町</t>
  </si>
  <si>
    <t>天神町マンション403</t>
  </si>
  <si>
    <t>松本二郎</t>
  </si>
  <si>
    <t>マツモトジロウ</t>
  </si>
  <si>
    <t>jirou122@bcmc.yt</t>
  </si>
  <si>
    <t>859-0162</t>
  </si>
  <si>
    <t>諫早市</t>
  </si>
  <si>
    <t>小長井町新田原</t>
  </si>
  <si>
    <t>宇都宮喜久男</t>
  </si>
  <si>
    <t>ウツノミヤキクオ</t>
  </si>
  <si>
    <t>kikuo_utsunomiya@jugwlzjkvw.qsp</t>
  </si>
  <si>
    <t>272-0104</t>
  </si>
  <si>
    <t>市川市</t>
  </si>
  <si>
    <t>本塩</t>
  </si>
  <si>
    <t>3-19-13</t>
  </si>
  <si>
    <t>島袋雪菜</t>
  </si>
  <si>
    <t>シマブクロユキナ</t>
  </si>
  <si>
    <t>yukinashimabukuro@vykfrezqsv.oduen.jux</t>
  </si>
  <si>
    <t>701-0152</t>
  </si>
  <si>
    <t>岡山市北区</t>
  </si>
  <si>
    <t>延友</t>
  </si>
  <si>
    <t>宮脇敏宏</t>
  </si>
  <si>
    <t>ミヤワキトシヒロ</t>
  </si>
  <si>
    <t>toshihiro_miyawaki@rsbc.oqvs.bzq</t>
  </si>
  <si>
    <t>857-0335</t>
  </si>
  <si>
    <t>北松浦郡佐々町</t>
  </si>
  <si>
    <t>皆瀬免</t>
  </si>
  <si>
    <t>皆瀬免パレス319</t>
  </si>
  <si>
    <t>磯崎魅李</t>
  </si>
  <si>
    <t>イソザキカイリ</t>
  </si>
  <si>
    <t>kairi341@ujkatnkzs.dc</t>
  </si>
  <si>
    <t>890-0007</t>
  </si>
  <si>
    <t>伊敷台</t>
  </si>
  <si>
    <t>2-18-10</t>
  </si>
  <si>
    <t>郡司博美</t>
  </si>
  <si>
    <t>グンジヒロミ</t>
  </si>
  <si>
    <t>Hiromi_Gunji@geru.ts</t>
  </si>
  <si>
    <t>028-0052</t>
  </si>
  <si>
    <t>久慈市</t>
  </si>
  <si>
    <t>本町</t>
  </si>
  <si>
    <t>1-18-3</t>
  </si>
  <si>
    <t>リバーサイド本町118</t>
  </si>
  <si>
    <t>小川雄太</t>
  </si>
  <si>
    <t>オガワユウタ</t>
  </si>
  <si>
    <t>Yuuta_Ogawa@qtukpjwq.erw</t>
  </si>
  <si>
    <t>983-0811</t>
  </si>
  <si>
    <t>仙台市宮城野区</t>
  </si>
  <si>
    <t>小田原清水沼通</t>
  </si>
  <si>
    <t>1-17-13</t>
  </si>
  <si>
    <t>菊池久子</t>
  </si>
  <si>
    <t>キクチヒサコ</t>
  </si>
  <si>
    <t>hisako4496@bqaesl.ri</t>
  </si>
  <si>
    <t>377-0003</t>
  </si>
  <si>
    <t>渋川市</t>
  </si>
  <si>
    <t>八木原</t>
  </si>
  <si>
    <t>矢野真紀子</t>
  </si>
  <si>
    <t>ヤノマキコ</t>
  </si>
  <si>
    <t>makiko8027@fuzdqoov.fi</t>
  </si>
  <si>
    <t>689-0514</t>
  </si>
  <si>
    <t>青谷町山根</t>
  </si>
  <si>
    <t>稲葉正子</t>
  </si>
  <si>
    <t>イナバマサコ</t>
  </si>
  <si>
    <t>106-0045</t>
  </si>
  <si>
    <t>港区</t>
  </si>
  <si>
    <t>麻布十番</t>
  </si>
  <si>
    <t>1-13-14</t>
  </si>
  <si>
    <t>高崎彩希</t>
  </si>
  <si>
    <t>タカサキサキ</t>
  </si>
  <si>
    <t>saki_takasaki@xibaot.jj.ha</t>
  </si>
  <si>
    <t>872-0466</t>
  </si>
  <si>
    <t>院内町来鉢</t>
  </si>
  <si>
    <t>齋藤藍里</t>
  </si>
  <si>
    <t>サイトウアイリ</t>
  </si>
  <si>
    <t>airi243@vkuqd.cgd.bs</t>
  </si>
  <si>
    <t>019-0703</t>
  </si>
  <si>
    <t>増田町吉野</t>
  </si>
  <si>
    <t>パレス増田町吉野212</t>
  </si>
  <si>
    <t>柳原唯花</t>
  </si>
  <si>
    <t>ヤナギハラユイカ</t>
  </si>
  <si>
    <t>Yuika_Yanagihara@zcpbzgw.gft</t>
  </si>
  <si>
    <t>480-1318</t>
  </si>
  <si>
    <t>長久手市</t>
  </si>
  <si>
    <t>東山</t>
  </si>
  <si>
    <t>畠中研治</t>
  </si>
  <si>
    <t>ハタナカケンジ</t>
  </si>
  <si>
    <t>Kenji_Hatanaka@dzycpxgw.oil.rz</t>
  </si>
  <si>
    <t>174-0072</t>
  </si>
  <si>
    <t>板橋区</t>
  </si>
  <si>
    <t>南常盤台</t>
  </si>
  <si>
    <t>南常盤台ステーション108</t>
  </si>
  <si>
    <t>仲村咲季</t>
  </si>
  <si>
    <t>ナカムラサキ</t>
  </si>
  <si>
    <t>saki6479@ifqwz.qez</t>
  </si>
  <si>
    <t>241-0022</t>
  </si>
  <si>
    <t>横浜市旭区</t>
  </si>
  <si>
    <t>鶴ケ峰</t>
  </si>
  <si>
    <t>井手友洋</t>
  </si>
  <si>
    <t>イデトモヒロ</t>
  </si>
  <si>
    <t>tomohiro284@rfidelx.emwq.ed</t>
  </si>
  <si>
    <t>720-0809</t>
  </si>
  <si>
    <t>福山市</t>
  </si>
  <si>
    <t>住吉町</t>
  </si>
  <si>
    <t>住吉町ハウス215</t>
  </si>
  <si>
    <t>池田心夢</t>
  </si>
  <si>
    <t>イケダモトム</t>
  </si>
  <si>
    <t>motomu2332@amnmprebx.lxh</t>
  </si>
  <si>
    <t>939-2401</t>
  </si>
  <si>
    <t>八尾町西葛坂</t>
  </si>
  <si>
    <t>4-18-14</t>
  </si>
  <si>
    <t>八尾町西葛坂荘403</t>
  </si>
  <si>
    <t>松下優希</t>
  </si>
  <si>
    <t>マツシタユウキ</t>
  </si>
  <si>
    <t>Yuuki_Matsushita@laqckiow.la.ha</t>
  </si>
  <si>
    <t>017-0886</t>
  </si>
  <si>
    <t>大館市</t>
  </si>
  <si>
    <t>館下</t>
  </si>
  <si>
    <t>仲村永二</t>
  </si>
  <si>
    <t>ナカムラエイジ</t>
  </si>
  <si>
    <t>eijinakamura@kjogcant.vp</t>
  </si>
  <si>
    <t>602-8401</t>
  </si>
  <si>
    <t>京都市上京区</t>
  </si>
  <si>
    <t>薬師前町</t>
  </si>
  <si>
    <t>薬師前町タウン319</t>
  </si>
  <si>
    <t>紺野直希</t>
  </si>
  <si>
    <t>コンノナオキ</t>
  </si>
  <si>
    <t>naoki9666@njdcgodiuo.om.yf</t>
  </si>
  <si>
    <t>952-1513</t>
  </si>
  <si>
    <t>佐渡市</t>
  </si>
  <si>
    <t>相川濁川町</t>
  </si>
  <si>
    <t>相川濁川町ランド204</t>
  </si>
  <si>
    <t>河崎金治</t>
  </si>
  <si>
    <t>カワサキキンジ</t>
  </si>
  <si>
    <t>kinjikawasaki@nadg.pfzx.hzr</t>
  </si>
  <si>
    <t>100-0006</t>
  </si>
  <si>
    <t>千代田区</t>
  </si>
  <si>
    <t>有楽町</t>
  </si>
  <si>
    <t>4-16-7</t>
  </si>
  <si>
    <t>石原直也</t>
  </si>
  <si>
    <t>イシハラナオヤ</t>
  </si>
  <si>
    <t>aishihara@cvjb.xdn.wf</t>
  </si>
  <si>
    <t>676-0053</t>
  </si>
  <si>
    <t>高砂市</t>
  </si>
  <si>
    <t>高砂町魚町</t>
  </si>
  <si>
    <t>末吉愛莉</t>
  </si>
  <si>
    <t>スエヨシアイリ</t>
  </si>
  <si>
    <t>airi_sueyoshi@flqat.knl.ju</t>
  </si>
  <si>
    <t>562-0004</t>
  </si>
  <si>
    <t>箕面市</t>
  </si>
  <si>
    <t>牧落</t>
  </si>
  <si>
    <t>小野田眞子</t>
  </si>
  <si>
    <t>オノダマコ</t>
  </si>
  <si>
    <t>mako822@xrfeb.zk</t>
  </si>
  <si>
    <t>682-0178</t>
  </si>
  <si>
    <t>東伯郡三朝町</t>
  </si>
  <si>
    <t>牧</t>
  </si>
  <si>
    <t>立石里穂</t>
  </si>
  <si>
    <t>タテイシリホ</t>
  </si>
  <si>
    <t>Riho_Tateishi@pkpfutqg.mc</t>
  </si>
  <si>
    <t>771-1703</t>
  </si>
  <si>
    <t>阿波町西原</t>
  </si>
  <si>
    <t>諸星善四郎</t>
  </si>
  <si>
    <t>モロボシゼンシロウ</t>
  </si>
  <si>
    <t>zenshirou6795@wqbxd.st</t>
  </si>
  <si>
    <t>160-0005</t>
  </si>
  <si>
    <t>新宿区</t>
  </si>
  <si>
    <t>愛住町</t>
  </si>
  <si>
    <t>4-13-20</t>
  </si>
  <si>
    <t>首藤永二</t>
  </si>
  <si>
    <t>シュドウエイジ</t>
  </si>
  <si>
    <t>eiji674@ubbw.tmx</t>
  </si>
  <si>
    <t>666-0003</t>
  </si>
  <si>
    <t>川西市</t>
  </si>
  <si>
    <t>丸の内町</t>
  </si>
  <si>
    <t>丸の内町ステーション216</t>
  </si>
  <si>
    <t>戸田芳人</t>
  </si>
  <si>
    <t>トダヨシヒト</t>
  </si>
  <si>
    <t>yoshihitotoda@auwkao.qur</t>
  </si>
  <si>
    <t>644-1201</t>
  </si>
  <si>
    <t>和歌山県</t>
  </si>
  <si>
    <t>日高郡日高川町</t>
  </si>
  <si>
    <t>川原河</t>
  </si>
  <si>
    <t>川原河マンション306</t>
  </si>
  <si>
    <t>香川和雄</t>
  </si>
  <si>
    <t>カガワカズオ</t>
  </si>
  <si>
    <t>kazuo42467@sthmuauk.rfc</t>
  </si>
  <si>
    <t>290-0058</t>
  </si>
  <si>
    <t>市原市</t>
  </si>
  <si>
    <t>五井海岸</t>
  </si>
  <si>
    <t>3-13-3</t>
  </si>
  <si>
    <t>辻本治郎</t>
  </si>
  <si>
    <t>ツジモトジロウ</t>
  </si>
  <si>
    <t>uxdjwyafwkjirou411@znatsvl.ptu</t>
  </si>
  <si>
    <t>682-0946</t>
  </si>
  <si>
    <t>倉吉市</t>
  </si>
  <si>
    <t>横田</t>
  </si>
  <si>
    <t>レジデンス横田110</t>
  </si>
  <si>
    <t>石塚冨士子</t>
  </si>
  <si>
    <t>イシヅカフジコ</t>
  </si>
  <si>
    <t>Fujiko_Ishizuka@dgsfpqqg.rcky.as</t>
  </si>
  <si>
    <t>036-0539</t>
  </si>
  <si>
    <t>黒石市</t>
  </si>
  <si>
    <t>下目内澤</t>
  </si>
  <si>
    <t>島村徳康</t>
  </si>
  <si>
    <t>シマムラトクヤス</t>
  </si>
  <si>
    <t>bqmiazxtn-sntokuyasu421@haihmqvb.babmc.zk</t>
  </si>
  <si>
    <t>675-0333</t>
  </si>
  <si>
    <t>加古川市</t>
  </si>
  <si>
    <t>志方町西山</t>
  </si>
  <si>
    <t>テラス志方町西山217</t>
  </si>
  <si>
    <t>樋口美鈴</t>
  </si>
  <si>
    <t>ヒグチミスズ</t>
  </si>
  <si>
    <t>098-5763</t>
  </si>
  <si>
    <t>枝幸郡浜頓別町</t>
  </si>
  <si>
    <t>仁達内</t>
  </si>
  <si>
    <t>仁達内ステージ303</t>
  </si>
  <si>
    <t>日野晴臣</t>
  </si>
  <si>
    <t>ヒノハルオミ</t>
  </si>
  <si>
    <t>haruomi8431@emzxdgl.jy</t>
  </si>
  <si>
    <t>915-0226</t>
  </si>
  <si>
    <t>越前市</t>
  </si>
  <si>
    <t>南坂下町</t>
  </si>
  <si>
    <t>白井菜奈</t>
  </si>
  <si>
    <t>シライナナ</t>
  </si>
  <si>
    <t>ashirai@zosxurbp.vxh</t>
  </si>
  <si>
    <t>409-3867</t>
  </si>
  <si>
    <t>中巨摩郡昭和町</t>
  </si>
  <si>
    <t>清水新居</t>
  </si>
  <si>
    <t>ゴールデン清水新居301</t>
  </si>
  <si>
    <t>河内賢</t>
  </si>
  <si>
    <t>カワウチケン</t>
  </si>
  <si>
    <t>ken_kawauchi@qdkt.lh.mq</t>
  </si>
  <si>
    <t>362-0053</t>
  </si>
  <si>
    <t>上尾市</t>
  </si>
  <si>
    <t>戸崎</t>
  </si>
  <si>
    <t>中森莉奈</t>
  </si>
  <si>
    <t>ナカモリリナ</t>
  </si>
  <si>
    <t>rina54353@rbqlwl.lpq</t>
  </si>
  <si>
    <t>981-0506</t>
  </si>
  <si>
    <t>東松島市</t>
  </si>
  <si>
    <t>あおい</t>
  </si>
  <si>
    <t>ステーションあおい419</t>
  </si>
  <si>
    <t>津田一諭</t>
  </si>
  <si>
    <t>ツダカズサ</t>
  </si>
  <si>
    <t>162-0855</t>
  </si>
  <si>
    <t>二十騎町</t>
  </si>
  <si>
    <t>二十騎町コーポ410</t>
  </si>
  <si>
    <t>猪股直也</t>
  </si>
  <si>
    <t>イノマタナオヤ</t>
  </si>
  <si>
    <t>naoyainomata@hkdp.xb</t>
  </si>
  <si>
    <t>257-0014</t>
  </si>
  <si>
    <t>秦野市</t>
  </si>
  <si>
    <t>今泉</t>
  </si>
  <si>
    <t>井本亜矢子</t>
  </si>
  <si>
    <t>イモトアヤコ</t>
  </si>
  <si>
    <t>Ayako_Imoto@gnqn.ccu</t>
  </si>
  <si>
    <t>379-0215</t>
  </si>
  <si>
    <t>安中市</t>
  </si>
  <si>
    <t>松井田町高梨子</t>
  </si>
  <si>
    <t>3-14-18</t>
  </si>
  <si>
    <t>松井田町高梨子グリーン307</t>
  </si>
  <si>
    <t>中島碧依</t>
  </si>
  <si>
    <t>ナカシマアオイ</t>
  </si>
  <si>
    <t>aoi_nakashima@cracdapk.ig</t>
  </si>
  <si>
    <t>730-0031</t>
  </si>
  <si>
    <t>広島市中区</t>
  </si>
  <si>
    <t>紙屋町</t>
  </si>
  <si>
    <t>紙屋町コーポ408</t>
  </si>
  <si>
    <t>桜井義美</t>
  </si>
  <si>
    <t>サクライヨシミ</t>
  </si>
  <si>
    <t>svouxf-=oyoshimi51625@rsxol.kw</t>
  </si>
  <si>
    <t>606-0944</t>
  </si>
  <si>
    <t>松ケ崎御所ノ内町</t>
  </si>
  <si>
    <t>江田和子</t>
  </si>
  <si>
    <t>エダカズコ</t>
  </si>
  <si>
    <t>kazukoeda@kjcaxwe.fwo</t>
  </si>
  <si>
    <t>689-3414</t>
  </si>
  <si>
    <t>淀江町西尾原</t>
  </si>
  <si>
    <t>川端瑞穂</t>
  </si>
  <si>
    <t>カワバタミズホ</t>
  </si>
  <si>
    <t>Mizuho_Kawabata@tdyi.xa</t>
  </si>
  <si>
    <t>515-0123</t>
  </si>
  <si>
    <t>新開町</t>
  </si>
  <si>
    <t>安原梨緒</t>
  </si>
  <si>
    <t>ヤスハラリオ</t>
  </si>
  <si>
    <t>rio0940@aqmrose.bv</t>
  </si>
  <si>
    <t>374-0042</t>
  </si>
  <si>
    <t>館林市</t>
  </si>
  <si>
    <t>近藤町</t>
  </si>
  <si>
    <t>梅本結花</t>
  </si>
  <si>
    <t>ウメモトユイカ</t>
  </si>
  <si>
    <t>yuika64026@jheldlntz.bpu</t>
  </si>
  <si>
    <t>765-0002</t>
  </si>
  <si>
    <t>善通寺市</t>
  </si>
  <si>
    <t>南町</t>
  </si>
  <si>
    <t>2-16-16</t>
  </si>
  <si>
    <t>郡司彩乃</t>
  </si>
  <si>
    <t>グンジアヤノ</t>
  </si>
  <si>
    <t>Ayano_Gunji@mspt.wtwrc.tky</t>
  </si>
  <si>
    <t>877-0301</t>
  </si>
  <si>
    <t>日田市</t>
  </si>
  <si>
    <t>中津江村栃野</t>
  </si>
  <si>
    <t>1-15-12</t>
  </si>
  <si>
    <t>川野敦彦</t>
  </si>
  <si>
    <t>カワノアツヒコ</t>
  </si>
  <si>
    <t>atsuhiko_kawano@tcpaaeym.fv.hdw</t>
  </si>
  <si>
    <t>899-7306</t>
  </si>
  <si>
    <t>曽於郡大崎町</t>
  </si>
  <si>
    <t>永吉</t>
  </si>
  <si>
    <t>永吉ロイヤル414</t>
  </si>
  <si>
    <t>鈴木星波</t>
  </si>
  <si>
    <t>スズキセナ</t>
  </si>
  <si>
    <t>senasuzuki@rgur.ijf</t>
  </si>
  <si>
    <t>464-0822</t>
  </si>
  <si>
    <t>名古屋市千種区</t>
  </si>
  <si>
    <t>穂波町</t>
  </si>
  <si>
    <t>3-18-20</t>
  </si>
  <si>
    <t>中島義和</t>
  </si>
  <si>
    <t>ナカシマヨシカズ</t>
  </si>
  <si>
    <t>unakashima@sadhnvlf.iw</t>
  </si>
  <si>
    <t>790-0004</t>
  </si>
  <si>
    <t>愛媛県</t>
  </si>
  <si>
    <t>松山市</t>
  </si>
  <si>
    <t>大街道</t>
  </si>
  <si>
    <t>長野伸子</t>
  </si>
  <si>
    <t>ナガノノブコ</t>
  </si>
  <si>
    <t>nobuko860@ptiiebu.hc.hzc</t>
  </si>
  <si>
    <t>666-0242</t>
  </si>
  <si>
    <t>川辺郡猪名川町</t>
  </si>
  <si>
    <t>原</t>
  </si>
  <si>
    <t>小野田昌己</t>
  </si>
  <si>
    <t>オノダマサミ</t>
  </si>
  <si>
    <t>masami2168@cywu.rol</t>
  </si>
  <si>
    <t>927-0046</t>
  </si>
  <si>
    <t>鳳珠郡穴水町</t>
  </si>
  <si>
    <t>越渡</t>
  </si>
  <si>
    <t>越渡アパート212</t>
  </si>
  <si>
    <t>泉安</t>
  </si>
  <si>
    <t>イズミヤスシ</t>
  </si>
  <si>
    <t>yasushi282@eelenilpz.ts</t>
  </si>
  <si>
    <t>030-1735</t>
  </si>
  <si>
    <t>東津軽郡外ヶ浜町</t>
  </si>
  <si>
    <t>三厩緑ケ丘</t>
  </si>
  <si>
    <t>コーポ三厩緑ケ丘111</t>
  </si>
  <si>
    <t>島津菜摘</t>
  </si>
  <si>
    <t>シマヅナツミ</t>
  </si>
  <si>
    <t>Natsumi_Shimazu@tbhufi.oq</t>
  </si>
  <si>
    <t>792-0897</t>
  </si>
  <si>
    <t>新居浜市</t>
  </si>
  <si>
    <t>阿島乙</t>
  </si>
  <si>
    <t>豊田新一郎</t>
  </si>
  <si>
    <t>トヨダシンイチロウ</t>
  </si>
  <si>
    <t>dbwp-p=qiwbshinichirou08959@vnwsurmfld.eo</t>
  </si>
  <si>
    <t>311-0323</t>
  </si>
  <si>
    <t>茨城県</t>
  </si>
  <si>
    <t>常陸太田市</t>
  </si>
  <si>
    <t>茅根町</t>
  </si>
  <si>
    <t>1-14-4</t>
  </si>
  <si>
    <t>茅根町プレイス215</t>
  </si>
  <si>
    <t>北尾敬子</t>
  </si>
  <si>
    <t>キタオケイコ</t>
  </si>
  <si>
    <t>Keiko_Kitao@heonpvswse.vz.hb</t>
  </si>
  <si>
    <t>021-0011</t>
  </si>
  <si>
    <t>一関市</t>
  </si>
  <si>
    <t>山目町</t>
  </si>
  <si>
    <t>4-19-18</t>
  </si>
  <si>
    <t>小俣省三</t>
  </si>
  <si>
    <t>オマタショウゾウ</t>
  </si>
  <si>
    <t>shouzou0998@lytax.qsf</t>
  </si>
  <si>
    <t>484-0053</t>
  </si>
  <si>
    <t>犬山市</t>
  </si>
  <si>
    <t>石畑</t>
  </si>
  <si>
    <t>米田銀蔵</t>
  </si>
  <si>
    <t>ヨネダギンゾウ</t>
  </si>
  <si>
    <t>uyoneda@kegnghau.qtp</t>
  </si>
  <si>
    <t>848-0031</t>
  </si>
  <si>
    <t>伊万里市</t>
  </si>
  <si>
    <t>二里町八谷搦</t>
  </si>
  <si>
    <t>羽鳥有正</t>
  </si>
  <si>
    <t>ハトリアリマサ</t>
  </si>
  <si>
    <t>arimasa031@ktdieg.km.pvx</t>
  </si>
  <si>
    <t>905-1312</t>
  </si>
  <si>
    <t>国頭郡大宜味村</t>
  </si>
  <si>
    <t>屋古</t>
  </si>
  <si>
    <t>4-16-9</t>
  </si>
  <si>
    <t>屋古ロイヤル408</t>
  </si>
  <si>
    <t>清水亜紀子</t>
  </si>
  <si>
    <t>キヨミズアキコ</t>
  </si>
  <si>
    <t>akikokiyomizu@yytg.kpn</t>
  </si>
  <si>
    <t>861-8019</t>
  </si>
  <si>
    <t>熊本県</t>
  </si>
  <si>
    <t>熊本市東区</t>
  </si>
  <si>
    <t>下南部</t>
  </si>
  <si>
    <t>手島勝子</t>
  </si>
  <si>
    <t>テジマカツコ</t>
  </si>
  <si>
    <t>518-0775</t>
  </si>
  <si>
    <t>名張市</t>
  </si>
  <si>
    <t>希央台５番町</t>
  </si>
  <si>
    <t>1-14-5</t>
  </si>
  <si>
    <t>パーク希央台５番町211</t>
  </si>
  <si>
    <t>高原夏海</t>
  </si>
  <si>
    <t>タカハラナツミ</t>
  </si>
  <si>
    <t>Natsumi_Takahara@smys.sw</t>
  </si>
  <si>
    <t>847-0401</t>
  </si>
  <si>
    <t>鎮西町名護屋</t>
  </si>
  <si>
    <t>プラザ鎮西町名護屋109</t>
  </si>
  <si>
    <t>鳥居愛花</t>
  </si>
  <si>
    <t>トリイアイカ</t>
  </si>
  <si>
    <t>aika8887@nddsfjyt.df</t>
  </si>
  <si>
    <t>510-0847</t>
  </si>
  <si>
    <t>四日市市</t>
  </si>
  <si>
    <t>大浜町</t>
  </si>
  <si>
    <t>1-15-15</t>
  </si>
  <si>
    <t>シティ大浜町401</t>
  </si>
  <si>
    <t>望月悠奈</t>
  </si>
  <si>
    <t>モチヅキユウナ</t>
  </si>
  <si>
    <t>yuuna42752@ksayb.wq</t>
  </si>
  <si>
    <t>231-0003</t>
  </si>
  <si>
    <t>横浜市中区</t>
  </si>
  <si>
    <t>北仲通</t>
  </si>
  <si>
    <t>北仲通スイート218</t>
  </si>
  <si>
    <t>梶田悠生</t>
  </si>
  <si>
    <t>カジタユウセイ</t>
  </si>
  <si>
    <t>jtbnabepf=ywoyuusei1628@ngfeyd.fuh</t>
  </si>
  <si>
    <t>018-3321</t>
  </si>
  <si>
    <t>北秋田市</t>
  </si>
  <si>
    <t>松葉町</t>
  </si>
  <si>
    <t>2-18-6</t>
  </si>
  <si>
    <t>小山咲希</t>
  </si>
  <si>
    <t>オヤマサキ</t>
  </si>
  <si>
    <t>saki82882@eobjf.mn</t>
  </si>
  <si>
    <t>761-0303</t>
  </si>
  <si>
    <t>六条町</t>
  </si>
  <si>
    <t>コート六条町200</t>
  </si>
  <si>
    <t>鈴木初太郎</t>
  </si>
  <si>
    <t>スズキハツタロウ</t>
  </si>
  <si>
    <t>hatsutarou1744@uleqteger.ljl.wi</t>
  </si>
  <si>
    <t>635-0812</t>
  </si>
  <si>
    <t>北葛城郡広陵町</t>
  </si>
  <si>
    <t>陳真司</t>
  </si>
  <si>
    <t>チンシンジ</t>
  </si>
  <si>
    <t>shinji25819@hsygvdskdo.vbx</t>
  </si>
  <si>
    <t>699-3215</t>
  </si>
  <si>
    <t>浜田市</t>
  </si>
  <si>
    <t>三隅町井川</t>
  </si>
  <si>
    <t>1-17-11</t>
  </si>
  <si>
    <t>西野詩乃</t>
  </si>
  <si>
    <t>ニシノシノ</t>
  </si>
  <si>
    <t>shino0051@dtgk.btl</t>
  </si>
  <si>
    <t>421-2108</t>
  </si>
  <si>
    <t>静岡市葵区</t>
  </si>
  <si>
    <t>下</t>
  </si>
  <si>
    <t>3-14-15</t>
  </si>
  <si>
    <t>ハウス下206</t>
  </si>
  <si>
    <t>重田綾香</t>
  </si>
  <si>
    <t>シゲタアヤカ</t>
  </si>
  <si>
    <t>ayakashigeta@qqduyjo.tc.gqi</t>
  </si>
  <si>
    <t>399-2561</t>
  </si>
  <si>
    <t>飯田市</t>
  </si>
  <si>
    <t>駄科</t>
  </si>
  <si>
    <t>塩沢雄一</t>
  </si>
  <si>
    <t>シオザワユウイチ</t>
  </si>
  <si>
    <t>yuuichi4526@bgiqkrkuzq.uuvk.izu</t>
  </si>
  <si>
    <t>501-3827</t>
  </si>
  <si>
    <t>宮地町</t>
  </si>
  <si>
    <t>宮地町キャッスル306</t>
  </si>
  <si>
    <t>稲村寛子</t>
  </si>
  <si>
    <t>イナムラヒロコ</t>
  </si>
  <si>
    <t>Hiroko_Inamura@krreo.rtbkr.wl</t>
  </si>
  <si>
    <t>310-0021</t>
  </si>
  <si>
    <t>水戸市</t>
  </si>
  <si>
    <t>塚田正勝</t>
  </si>
  <si>
    <t>ツカダマサカツ</t>
  </si>
  <si>
    <t>masakatsu_tsukada@idjyqjb.uek</t>
  </si>
  <si>
    <t>039-0316</t>
  </si>
  <si>
    <t>三戸郡田子町</t>
  </si>
  <si>
    <t>関</t>
  </si>
  <si>
    <t>塩谷美子</t>
  </si>
  <si>
    <t>シオタニヨシコ</t>
  </si>
  <si>
    <t>yoshiko94202@ezogd.oyakb.wmo</t>
  </si>
  <si>
    <t>442-0021</t>
  </si>
  <si>
    <t>豊川市</t>
  </si>
  <si>
    <t>小桜町</t>
  </si>
  <si>
    <t>2-19-18</t>
  </si>
  <si>
    <t>川西広重</t>
  </si>
  <si>
    <t>カワニシヒロシゲ</t>
  </si>
  <si>
    <t>ecpgktevlnokrcehiroshige713@sulidle.hadj.bqn</t>
  </si>
  <si>
    <t>289-1618</t>
  </si>
  <si>
    <t>山武郡芝山町</t>
  </si>
  <si>
    <t>山中</t>
  </si>
  <si>
    <t>3-17-20</t>
  </si>
  <si>
    <t>浜野由衣</t>
  </si>
  <si>
    <t>ハマノユイ</t>
  </si>
  <si>
    <t>640-8314</t>
  </si>
  <si>
    <t>和歌山市</t>
  </si>
  <si>
    <t>神前</t>
  </si>
  <si>
    <t>松村友美</t>
  </si>
  <si>
    <t>マツムラユミ</t>
  </si>
  <si>
    <t>yumi_matsumura@tsjbwvc.sa</t>
  </si>
  <si>
    <t>731-3702</t>
  </si>
  <si>
    <t>山県郡安芸太田町</t>
  </si>
  <si>
    <t>中筒賀</t>
  </si>
  <si>
    <t>3-15-20</t>
  </si>
  <si>
    <t>ロイヤルパレス中筒賀314</t>
  </si>
  <si>
    <t>長岡遥佳</t>
  </si>
  <si>
    <t>ナガオカハルカ</t>
  </si>
  <si>
    <t>796-0902</t>
  </si>
  <si>
    <t>西予市</t>
  </si>
  <si>
    <t>三瓶町長早</t>
  </si>
  <si>
    <t>2-17-5</t>
  </si>
  <si>
    <t>宮沢英光</t>
  </si>
  <si>
    <t>ミヤザワヒデミツ</t>
  </si>
  <si>
    <t>hidemitsu063@auwy.dm</t>
  </si>
  <si>
    <t>891-8117</t>
  </si>
  <si>
    <t>大島郡伊仙町</t>
  </si>
  <si>
    <t>大宮真弓</t>
  </si>
  <si>
    <t>オオミヤマユミ</t>
  </si>
  <si>
    <t>Mayumi_Oomiya@yvwnulh.bq</t>
  </si>
  <si>
    <t>691-0004</t>
  </si>
  <si>
    <t>出雲市</t>
  </si>
  <si>
    <t>島村町</t>
  </si>
  <si>
    <t>羽田和彦</t>
  </si>
  <si>
    <t>ハタカズヒコ</t>
  </si>
  <si>
    <t>kazuhikohata@uirahhudlx.tl.lg</t>
  </si>
  <si>
    <t>787-0243</t>
  </si>
  <si>
    <t>土佐清水市</t>
  </si>
  <si>
    <t>鍵掛</t>
  </si>
  <si>
    <t>鍵掛タウン317</t>
  </si>
  <si>
    <t>下村敏雄</t>
  </si>
  <si>
    <t>シモムラトシオ</t>
  </si>
  <si>
    <t>toshio73893@ppegkb.fmw</t>
  </si>
  <si>
    <t>630-8338</t>
  </si>
  <si>
    <t>陰陽町</t>
  </si>
  <si>
    <t>陰陽町ランド313</t>
  </si>
  <si>
    <t>堀内亜抄子</t>
  </si>
  <si>
    <t>ホリウチアサコ</t>
  </si>
  <si>
    <t>Asako_Horiuchi@eqqpo.hqm</t>
  </si>
  <si>
    <t>329-1577</t>
  </si>
  <si>
    <t>矢板市</t>
  </si>
  <si>
    <t>玉田</t>
  </si>
  <si>
    <t>玉田の杜114</t>
  </si>
  <si>
    <t>安原蒼</t>
  </si>
  <si>
    <t>ヤスハラアオイ</t>
  </si>
  <si>
    <t>Aoi_Yasuhara@airvnxr.osh</t>
  </si>
  <si>
    <t>885-0093</t>
  </si>
  <si>
    <t>都城市</t>
  </si>
  <si>
    <t>志比田町</t>
  </si>
  <si>
    <t>ドリーム志比田町313</t>
  </si>
  <si>
    <t>小泉美怜</t>
  </si>
  <si>
    <t>コイズミミレイ</t>
  </si>
  <si>
    <t>mirei4422@zcsbcaxqs.yttbj.yy</t>
  </si>
  <si>
    <t>870-0902</t>
  </si>
  <si>
    <t>大分市</t>
  </si>
  <si>
    <t>西ノ洲</t>
  </si>
  <si>
    <t>西ノ洲ロイヤル305</t>
  </si>
  <si>
    <t>河井真吉</t>
  </si>
  <si>
    <t>カワイシンキチ</t>
  </si>
  <si>
    <t>shinkichi598@motsdufl.gkf.tnv</t>
  </si>
  <si>
    <t>962-0062</t>
  </si>
  <si>
    <t>須賀川市</t>
  </si>
  <si>
    <t>山寺町</t>
  </si>
  <si>
    <t>2-20-17</t>
  </si>
  <si>
    <t>リバーサイド山寺町216</t>
  </si>
  <si>
    <t>芦田亜衣</t>
  </si>
  <si>
    <t>アシダアイ</t>
  </si>
  <si>
    <t>ai6233@tizat.jl</t>
  </si>
  <si>
    <t>018-2677</t>
  </si>
  <si>
    <t>山本郡八峰町</t>
  </si>
  <si>
    <t>八森八森後</t>
  </si>
  <si>
    <t>4-14-1</t>
  </si>
  <si>
    <t>河合友和</t>
  </si>
  <si>
    <t>カワイトモカズ</t>
  </si>
  <si>
    <t>tomokazu69931@zkonudan.vm</t>
  </si>
  <si>
    <t>399-1312</t>
  </si>
  <si>
    <t>南信濃八重河内</t>
  </si>
  <si>
    <t>中森節夫</t>
  </si>
  <si>
    <t>ナカモリセツオ</t>
  </si>
  <si>
    <t>setsuo23486@uqpwuwbxlq.ztp</t>
  </si>
  <si>
    <t>520-1648</t>
  </si>
  <si>
    <t>滋賀県</t>
  </si>
  <si>
    <t>高島市</t>
  </si>
  <si>
    <t>今津町角川</t>
  </si>
  <si>
    <t>タウン今津町角川215</t>
  </si>
  <si>
    <t>堀昌己</t>
  </si>
  <si>
    <t>ホリマサミ</t>
  </si>
  <si>
    <t>ihori@uqldaxskiz.rl</t>
  </si>
  <si>
    <t>859-0147</t>
  </si>
  <si>
    <t>高来町水ノ浦</t>
  </si>
  <si>
    <t>高来町水ノ浦ヒル111</t>
  </si>
  <si>
    <t>八森八森後</t>
    <phoneticPr fontId="18"/>
  </si>
  <si>
    <t>4-2</t>
  </si>
  <si>
    <t>3-6</t>
  </si>
  <si>
    <t/>
  </si>
  <si>
    <t>3-9-10</t>
  </si>
  <si>
    <t>3-18</t>
  </si>
  <si>
    <t>2-9-8</t>
  </si>
  <si>
    <t>2-1-8</t>
  </si>
  <si>
    <t>1-4</t>
  </si>
  <si>
    <t>1-16</t>
  </si>
  <si>
    <t>3-7-5</t>
  </si>
  <si>
    <t>4-17</t>
  </si>
  <si>
    <t>1-2-3</t>
  </si>
  <si>
    <t>2-4-17</t>
  </si>
  <si>
    <t>4-10-16</t>
  </si>
  <si>
    <t>4-3-19</t>
  </si>
  <si>
    <t>4-18</t>
  </si>
  <si>
    <t>3-7</t>
  </si>
  <si>
    <t>1-5</t>
  </si>
  <si>
    <t>3-17</t>
  </si>
  <si>
    <t>4-12-17</t>
  </si>
  <si>
    <t>4-14</t>
  </si>
  <si>
    <t>3-6-16</t>
  </si>
  <si>
    <t>1-4-12</t>
  </si>
  <si>
    <t>3-8</t>
  </si>
  <si>
    <t>1-17</t>
  </si>
  <si>
    <t>1-3-6</t>
  </si>
  <si>
    <t>1-19</t>
  </si>
  <si>
    <t>1-9-13</t>
  </si>
  <si>
    <t>4-12</t>
  </si>
  <si>
    <t>3-13</t>
  </si>
  <si>
    <t>4-2-15</t>
  </si>
  <si>
    <t>3-4-20</t>
  </si>
  <si>
    <t>4-5-10</t>
  </si>
  <si>
    <t>2-2-20</t>
  </si>
  <si>
    <t>2-12-5</t>
  </si>
  <si>
    <t>2-14</t>
  </si>
  <si>
    <t>4-20</t>
  </si>
  <si>
    <t>1-11-7</t>
  </si>
  <si>
    <t>1-8-12</t>
  </si>
  <si>
    <t>2-3</t>
  </si>
  <si>
    <t>2-5</t>
  </si>
  <si>
    <t>3-7-9</t>
  </si>
  <si>
    <t>1-7-12</t>
  </si>
  <si>
    <t>4-11-13</t>
  </si>
  <si>
    <t>3-3</t>
  </si>
  <si>
    <t>2-20</t>
  </si>
  <si>
    <t>1-13</t>
  </si>
  <si>
    <t>4-1-16</t>
  </si>
  <si>
    <t>4-11-10</t>
  </si>
  <si>
    <t>2-16</t>
  </si>
  <si>
    <t>1-7-14</t>
  </si>
  <si>
    <t>4-2-4</t>
  </si>
  <si>
    <t>4-19</t>
  </si>
  <si>
    <t>4-3-8</t>
  </si>
  <si>
    <t>1-1-5</t>
  </si>
  <si>
    <t>4-12-11</t>
  </si>
  <si>
    <t>1-12-12</t>
  </si>
  <si>
    <t>3-14</t>
  </si>
  <si>
    <t>2-1</t>
  </si>
  <si>
    <t>1-12</t>
  </si>
  <si>
    <t>1-12-11</t>
  </si>
  <si>
    <t>2-2-13</t>
  </si>
  <si>
    <t>3-10-8</t>
  </si>
  <si>
    <t>2-2-15</t>
  </si>
  <si>
    <t>2-10</t>
  </si>
  <si>
    <t>1-5-6</t>
  </si>
  <si>
    <t>1-11</t>
  </si>
  <si>
    <t>2-2</t>
  </si>
  <si>
    <t>1-4-6</t>
  </si>
  <si>
    <t>3-10</t>
  </si>
  <si>
    <t>3-5-5</t>
  </si>
  <si>
    <t>2-19</t>
  </si>
  <si>
    <t>4-3</t>
  </si>
  <si>
    <t>1-1-9</t>
  </si>
  <si>
    <t>4-1-7</t>
  </si>
  <si>
    <t>3-4-9</t>
  </si>
  <si>
    <t>2-13</t>
  </si>
  <si>
    <t>4-1-9</t>
  </si>
  <si>
    <t>2-9-16</t>
  </si>
  <si>
    <t>4-5-6</t>
  </si>
  <si>
    <t>2-1-17</t>
  </si>
  <si>
    <t>2-4</t>
  </si>
  <si>
    <t>4-8-17</t>
  </si>
  <si>
    <t>1-9</t>
  </si>
  <si>
    <t>1-8-10</t>
  </si>
  <si>
    <t>1-3-19</t>
  </si>
  <si>
    <t>3-10-4</t>
  </si>
  <si>
    <t>3-6-4</t>
  </si>
  <si>
    <t>2-10-9</t>
  </si>
  <si>
    <t>2-1-2</t>
  </si>
  <si>
    <t>3-15</t>
  </si>
  <si>
    <t>4-8</t>
  </si>
  <si>
    <t>3-4-8</t>
  </si>
  <si>
    <t>4-10-18</t>
  </si>
  <si>
    <t>3-10-16</t>
  </si>
  <si>
    <t>1-20</t>
  </si>
  <si>
    <t>2-8-13</t>
  </si>
  <si>
    <t>2-8-16</t>
  </si>
  <si>
    <t>2-9-19</t>
  </si>
  <si>
    <t>4-16</t>
  </si>
  <si>
    <t>1-7-18</t>
  </si>
  <si>
    <t>1-2-18</t>
  </si>
  <si>
    <t>4-4</t>
  </si>
  <si>
    <t>2-8</t>
  </si>
  <si>
    <t>3-2</t>
  </si>
  <si>
    <t>3-5-6</t>
  </si>
  <si>
    <t>3-6-15</t>
  </si>
  <si>
    <t>3-4-2</t>
  </si>
  <si>
    <t>3-11</t>
  </si>
  <si>
    <t>1-7-13</t>
  </si>
  <si>
    <t>4-13</t>
  </si>
  <si>
    <t>3-20</t>
  </si>
  <si>
    <t>3-9</t>
  </si>
  <si>
    <t>1-7-6</t>
  </si>
  <si>
    <t>3-1-18</t>
  </si>
  <si>
    <t>1-12-8</t>
  </si>
  <si>
    <t>1-2-6</t>
  </si>
  <si>
    <t>2-3-15</t>
  </si>
  <si>
    <t>2-15</t>
  </si>
  <si>
    <t>4-4-12</t>
  </si>
  <si>
    <t>1-10</t>
  </si>
  <si>
    <t>3-12</t>
  </si>
  <si>
    <t>年代</t>
    <rPh sb="0" eb="2">
      <t>ネンダイ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</si>
</sst>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5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2"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20" applyNumberFormats="0" applyBorderFormats="0" applyFontFormats="0" applyPatternFormats="0" applyAlignmentFormats="0" applyWidthHeightFormats="0">
  <queryTableRefresh nextId="16" unboundColumnsRight="1">
    <queryTableFields count="15">
      <queryTableField id="1" name="連番" tableColumnId="1"/>
      <queryTableField id="2" name="氏名" tableColumnId="2"/>
      <queryTableField id="3" name="氏名（カタカナ）" tableColumnId="3"/>
      <queryTableField id="4" name="性別" tableColumnId="4"/>
      <queryTableField id="5" name="電話番号" tableColumnId="5"/>
      <queryTableField id="6" name="メールアドレス" tableColumnId="6"/>
      <queryTableField id="7" name="郵便番号" tableColumnId="7"/>
      <queryTableField id="8" name="都道府県" tableColumnId="8"/>
      <queryTableField id="9" name="市区町村名" tableColumnId="9"/>
      <queryTableField id="10" name="号" tableColumnId="10"/>
      <queryTableField id="11" name="番地" tableColumnId="11"/>
      <queryTableField id="12" name="建物" tableColumnId="12"/>
      <queryTableField id="13" name="生年月日" tableColumnId="13"/>
      <queryTableField id="14" name="年齢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疑似個人データ" displayName="疑似個人データ" ref="A1:O201" tableType="queryTable" totalsRowShown="0">
  <autoFilter ref="A1:O201" xr:uid="{00000000-0009-0000-0100-000003000000}"/>
  <tableColumns count="15">
    <tableColumn id="1" xr3:uid="{00000000-0010-0000-0000-000001000000}" uniqueName="1" name="連番" queryTableFieldId="1"/>
    <tableColumn id="2" xr3:uid="{00000000-0010-0000-0000-000002000000}" uniqueName="2" name="氏名" queryTableFieldId="2" dataDxfId="11"/>
    <tableColumn id="3" xr3:uid="{00000000-0010-0000-0000-000003000000}" uniqueName="3" name="氏名（カタカナ）" queryTableFieldId="3" dataDxfId="10"/>
    <tableColumn id="4" xr3:uid="{00000000-0010-0000-0000-000004000000}" uniqueName="4" name="性別" queryTableFieldId="4" dataDxfId="9"/>
    <tableColumn id="5" xr3:uid="{00000000-0010-0000-0000-000005000000}" uniqueName="5" name="電話番号" queryTableFieldId="5"/>
    <tableColumn id="6" xr3:uid="{00000000-0010-0000-0000-000006000000}" uniqueName="6" name="メールアドレス" queryTableFieldId="6" dataDxfId="8"/>
    <tableColumn id="7" xr3:uid="{00000000-0010-0000-0000-000007000000}" uniqueName="7" name="郵便番号" queryTableFieldId="7" dataDxfId="7"/>
    <tableColumn id="8" xr3:uid="{00000000-0010-0000-0000-000008000000}" uniqueName="8" name="都道府県" queryTableFieldId="8" dataDxfId="6"/>
    <tableColumn id="9" xr3:uid="{00000000-0010-0000-0000-000009000000}" uniqueName="9" name="市区町村名" queryTableFieldId="9" dataDxfId="5"/>
    <tableColumn id="10" xr3:uid="{00000000-0010-0000-0000-00000A000000}" uniqueName="10" name="号" queryTableFieldId="10" dataDxfId="4"/>
    <tableColumn id="11" xr3:uid="{00000000-0010-0000-0000-00000B000000}" uniqueName="11" name="番地" queryTableFieldId="11" dataDxfId="3"/>
    <tableColumn id="12" xr3:uid="{00000000-0010-0000-0000-00000C000000}" uniqueName="12" name="建物" queryTableFieldId="12" dataDxfId="2"/>
    <tableColumn id="13" xr3:uid="{00000000-0010-0000-0000-00000D000000}" uniqueName="13" name="生年月日" queryTableFieldId="13" dataDxfId="1"/>
    <tableColumn id="14" xr3:uid="{00000000-0010-0000-0000-00000E000000}" uniqueName="14" name="年齢" queryTableFieldId="14"/>
    <tableColumn id="15" xr3:uid="{DE466883-2B8E-40E3-B9FB-9CB79F78ED0A}" uniqueName="15" name="年代" queryTableFieldId="15" dataDxfId="0">
      <calculatedColumnFormula>INT(疑似個人データ[[#This Row],[年齢]]/10)*10&amp;"代"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テーブル2" displayName="テーブル2" ref="A203:H403" totalsRowShown="0">
  <autoFilter ref="A203:H403" xr:uid="{00000000-0009-0000-0100-000002000000}"/>
  <tableColumns count="8">
    <tableColumn id="1" xr3:uid="{00000000-0010-0000-0100-000001000000}" name="氏名"/>
    <tableColumn id="2" xr3:uid="{00000000-0010-0000-0100-000002000000}" name="氏名（カタカナ）"/>
    <tableColumn id="3" xr3:uid="{00000000-0010-0000-0100-000003000000}" name="性別"/>
    <tableColumn id="4" xr3:uid="{00000000-0010-0000-0100-000004000000}" name="都道府県"/>
    <tableColumn id="5" xr3:uid="{00000000-0010-0000-0100-000005000000}" name="市区町村名"/>
    <tableColumn id="6" xr3:uid="{00000000-0010-0000-0100-000006000000}" name="号"/>
    <tableColumn id="7" xr3:uid="{00000000-0010-0000-0100-000007000000}" name="番地"/>
    <tableColumn id="8" xr3:uid="{00000000-0010-0000-0100-000008000000}" name="建物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01"/>
  <sheetViews>
    <sheetView tabSelected="1" topLeftCell="I1" zoomScaleNormal="100" workbookViewId="0">
      <selection activeCell="P2" sqref="P2:P4"/>
    </sheetView>
  </sheetViews>
  <sheetFormatPr defaultRowHeight="18" x14ac:dyDescent="0.55000000000000004"/>
  <cols>
    <col min="1" max="1" width="7.08203125" bestFit="1" customWidth="1"/>
    <col min="2" max="2" width="12.33203125" bestFit="1" customWidth="1"/>
    <col min="3" max="3" width="18.5" bestFit="1" customWidth="1"/>
    <col min="4" max="4" width="7.08203125" bestFit="1" customWidth="1"/>
    <col min="5" max="5" width="10.75" bestFit="1" customWidth="1"/>
    <col min="6" max="6" width="44.1640625" bestFit="1" customWidth="1"/>
    <col min="7" max="8" width="10.75" bestFit="1" customWidth="1"/>
    <col min="9" max="9" width="20.25" bestFit="1" customWidth="1"/>
    <col min="10" max="10" width="16.25" bestFit="1" customWidth="1"/>
    <col min="11" max="11" width="7.83203125" bestFit="1" customWidth="1"/>
    <col min="12" max="12" width="25.4140625" bestFit="1" customWidth="1"/>
    <col min="13" max="13" width="11.08203125" bestFit="1" customWidth="1"/>
    <col min="14" max="14" width="7.08203125" bestFit="1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1478</v>
      </c>
    </row>
    <row r="2" spans="1:16" x14ac:dyDescent="0.55000000000000004">
      <c r="A2">
        <v>1</v>
      </c>
      <c r="B2" s="3" t="s">
        <v>14</v>
      </c>
      <c r="C2" s="3" t="s">
        <v>15</v>
      </c>
      <c r="D2" s="3" t="s">
        <v>16</v>
      </c>
      <c r="E2">
        <v>977673338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1">
        <v>22654</v>
      </c>
      <c r="N2">
        <v>57</v>
      </c>
      <c r="O2" s="3" t="str">
        <f>INT(疑似個人データ[[#This Row],[年齢]]/10)*10&amp;"代"</f>
        <v>50代</v>
      </c>
      <c r="P2">
        <f xml:space="preserve"> COUNTIF(D:D,"男")</f>
        <v>104</v>
      </c>
    </row>
    <row r="3" spans="1:16" x14ac:dyDescent="0.55000000000000004">
      <c r="A3">
        <v>2</v>
      </c>
      <c r="B3" s="3" t="s">
        <v>24</v>
      </c>
      <c r="C3" s="3" t="s">
        <v>25</v>
      </c>
      <c r="D3" s="3" t="s">
        <v>16</v>
      </c>
      <c r="E3">
        <v>983995278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1356</v>
      </c>
      <c r="L3" s="3" t="s">
        <v>31</v>
      </c>
      <c r="M3" s="1">
        <v>35505</v>
      </c>
      <c r="N3">
        <v>22</v>
      </c>
      <c r="O3" s="3" t="str">
        <f>INT(疑似個人データ[[#This Row],[年齢]]/10)*10&amp;"代"</f>
        <v>20代</v>
      </c>
      <c r="P3">
        <f xml:space="preserve"> COUNTIF(D:D,"女")</f>
        <v>96</v>
      </c>
    </row>
    <row r="4" spans="1:16" x14ac:dyDescent="0.55000000000000004">
      <c r="A4">
        <v>3</v>
      </c>
      <c r="B4" s="3" t="s">
        <v>32</v>
      </c>
      <c r="C4" s="3" t="s">
        <v>33</v>
      </c>
      <c r="D4" s="3" t="s">
        <v>34</v>
      </c>
      <c r="E4">
        <v>285748658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1357</v>
      </c>
      <c r="L4" s="3" t="s">
        <v>1358</v>
      </c>
      <c r="M4" s="1">
        <v>33461</v>
      </c>
      <c r="N4">
        <v>27</v>
      </c>
      <c r="O4" s="3" t="str">
        <f>INT(疑似個人データ[[#This Row],[年齢]]/10)*10&amp;"代"</f>
        <v>20代</v>
      </c>
      <c r="P4">
        <f>COUNTA(F:F)</f>
        <v>201</v>
      </c>
    </row>
    <row r="5" spans="1:16" x14ac:dyDescent="0.55000000000000004">
      <c r="A5">
        <v>4</v>
      </c>
      <c r="B5" s="3" t="s">
        <v>40</v>
      </c>
      <c r="C5" s="3" t="s">
        <v>41</v>
      </c>
      <c r="D5" s="3" t="s">
        <v>16</v>
      </c>
      <c r="E5">
        <v>85247482</v>
      </c>
      <c r="F5" s="3" t="s">
        <v>42</v>
      </c>
      <c r="G5" s="3" t="s">
        <v>43</v>
      </c>
      <c r="H5" s="3" t="s">
        <v>44</v>
      </c>
      <c r="I5" s="3" t="s">
        <v>45</v>
      </c>
      <c r="J5" s="3" t="s">
        <v>46</v>
      </c>
      <c r="K5" s="3" t="s">
        <v>1359</v>
      </c>
      <c r="L5" s="3" t="s">
        <v>1358</v>
      </c>
      <c r="M5" s="1">
        <v>27501</v>
      </c>
      <c r="N5">
        <v>44</v>
      </c>
      <c r="O5" s="3" t="str">
        <f>INT(疑似個人データ[[#This Row],[年齢]]/10)*10&amp;"代"</f>
        <v>40代</v>
      </c>
    </row>
    <row r="6" spans="1:16" x14ac:dyDescent="0.55000000000000004">
      <c r="A6">
        <v>5</v>
      </c>
      <c r="B6" s="3" t="s">
        <v>47</v>
      </c>
      <c r="C6" s="3" t="s">
        <v>48</v>
      </c>
      <c r="D6" s="3" t="s">
        <v>16</v>
      </c>
      <c r="E6">
        <v>855078347</v>
      </c>
      <c r="F6" s="3" t="s">
        <v>49</v>
      </c>
      <c r="G6" s="3" t="s">
        <v>50</v>
      </c>
      <c r="H6" s="3" t="s">
        <v>44</v>
      </c>
      <c r="I6" s="3" t="s">
        <v>51</v>
      </c>
      <c r="J6" s="3" t="s">
        <v>52</v>
      </c>
      <c r="K6" s="3" t="s">
        <v>1360</v>
      </c>
      <c r="L6" s="3" t="s">
        <v>1358</v>
      </c>
      <c r="M6" s="1">
        <v>28498</v>
      </c>
      <c r="N6">
        <v>41</v>
      </c>
      <c r="O6" s="3" t="str">
        <f>INT(疑似個人データ[[#This Row],[年齢]]/10)*10&amp;"代"</f>
        <v>40代</v>
      </c>
    </row>
    <row r="7" spans="1:16" x14ac:dyDescent="0.55000000000000004">
      <c r="A7">
        <v>6</v>
      </c>
      <c r="B7" s="3" t="s">
        <v>53</v>
      </c>
      <c r="C7" s="3" t="s">
        <v>54</v>
      </c>
      <c r="D7" s="3" t="s">
        <v>34</v>
      </c>
      <c r="E7">
        <v>882022560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s="3" t="s">
        <v>1361</v>
      </c>
      <c r="L7" s="3" t="s">
        <v>1358</v>
      </c>
      <c r="M7" s="1">
        <v>24216</v>
      </c>
      <c r="N7">
        <v>53</v>
      </c>
      <c r="O7" s="3" t="str">
        <f>INT(疑似個人データ[[#This Row],[年齢]]/10)*10&amp;"代"</f>
        <v>50代</v>
      </c>
    </row>
    <row r="8" spans="1:16" x14ac:dyDescent="0.55000000000000004">
      <c r="A8">
        <v>7</v>
      </c>
      <c r="B8" s="3" t="s">
        <v>60</v>
      </c>
      <c r="C8" s="3" t="s">
        <v>61</v>
      </c>
      <c r="D8" s="3" t="s">
        <v>34</v>
      </c>
      <c r="E8">
        <v>525849609</v>
      </c>
      <c r="F8" s="3" t="s">
        <v>62</v>
      </c>
      <c r="G8" s="3" t="s">
        <v>63</v>
      </c>
      <c r="H8" s="3" t="s">
        <v>64</v>
      </c>
      <c r="I8" s="3" t="s">
        <v>65</v>
      </c>
      <c r="J8" s="3" t="s">
        <v>66</v>
      </c>
      <c r="K8" s="3" t="s">
        <v>1362</v>
      </c>
      <c r="L8" s="3" t="s">
        <v>1358</v>
      </c>
      <c r="M8" s="1">
        <v>34760</v>
      </c>
      <c r="N8">
        <v>24</v>
      </c>
      <c r="O8" s="3" t="str">
        <f>INT(疑似個人データ[[#This Row],[年齢]]/10)*10&amp;"代"</f>
        <v>20代</v>
      </c>
    </row>
    <row r="9" spans="1:16" x14ac:dyDescent="0.55000000000000004">
      <c r="A9">
        <v>8</v>
      </c>
      <c r="B9" s="3" t="s">
        <v>67</v>
      </c>
      <c r="C9" s="3" t="s">
        <v>68</v>
      </c>
      <c r="D9" s="3" t="s">
        <v>34</v>
      </c>
      <c r="E9">
        <v>867718031</v>
      </c>
      <c r="F9" s="3" t="s">
        <v>69</v>
      </c>
      <c r="G9" s="3" t="s">
        <v>70</v>
      </c>
      <c r="H9" s="3" t="s">
        <v>71</v>
      </c>
      <c r="I9" s="3" t="s">
        <v>72</v>
      </c>
      <c r="J9" s="3" t="s">
        <v>73</v>
      </c>
      <c r="K9" s="3" t="s">
        <v>74</v>
      </c>
      <c r="L9" s="3" t="s">
        <v>1358</v>
      </c>
      <c r="M9" s="1">
        <v>23347</v>
      </c>
      <c r="N9">
        <v>55</v>
      </c>
      <c r="O9" s="3" t="str">
        <f>INT(疑似個人データ[[#This Row],[年齢]]/10)*10&amp;"代"</f>
        <v>50代</v>
      </c>
    </row>
    <row r="10" spans="1:16" x14ac:dyDescent="0.55000000000000004">
      <c r="A10">
        <v>9</v>
      </c>
      <c r="B10" s="3" t="s">
        <v>75</v>
      </c>
      <c r="C10" s="3" t="s">
        <v>76</v>
      </c>
      <c r="D10" s="3" t="s">
        <v>34</v>
      </c>
      <c r="E10">
        <v>955526804</v>
      </c>
      <c r="F10" s="3" t="s">
        <v>77</v>
      </c>
      <c r="G10" s="3" t="s">
        <v>78</v>
      </c>
      <c r="H10" s="3" t="s">
        <v>79</v>
      </c>
      <c r="I10" s="3" t="s">
        <v>80</v>
      </c>
      <c r="J10" s="3" t="s">
        <v>81</v>
      </c>
      <c r="K10" s="3" t="s">
        <v>1363</v>
      </c>
      <c r="L10" s="3" t="s">
        <v>1358</v>
      </c>
      <c r="M10" s="1">
        <v>23738</v>
      </c>
      <c r="N10">
        <v>54</v>
      </c>
      <c r="O10" s="3" t="str">
        <f>INT(疑似個人データ[[#This Row],[年齢]]/10)*10&amp;"代"</f>
        <v>50代</v>
      </c>
    </row>
    <row r="11" spans="1:16" x14ac:dyDescent="0.55000000000000004">
      <c r="A11">
        <v>10</v>
      </c>
      <c r="B11" s="3" t="s">
        <v>82</v>
      </c>
      <c r="C11" s="3" t="s">
        <v>83</v>
      </c>
      <c r="D11" s="3" t="s">
        <v>16</v>
      </c>
      <c r="E11">
        <v>253554317</v>
      </c>
      <c r="F11" s="3" t="s">
        <v>84</v>
      </c>
      <c r="G11" s="3" t="s">
        <v>85</v>
      </c>
      <c r="H11" s="3" t="s">
        <v>86</v>
      </c>
      <c r="I11" s="3" t="s">
        <v>87</v>
      </c>
      <c r="J11" s="3" t="s">
        <v>88</v>
      </c>
      <c r="K11" s="3" t="s">
        <v>1364</v>
      </c>
      <c r="L11" s="3" t="s">
        <v>89</v>
      </c>
      <c r="M11" s="1">
        <v>30895</v>
      </c>
      <c r="N11">
        <v>34</v>
      </c>
      <c r="O11" s="3" t="str">
        <f>INT(疑似個人データ[[#This Row],[年齢]]/10)*10&amp;"代"</f>
        <v>30代</v>
      </c>
    </row>
    <row r="12" spans="1:16" x14ac:dyDescent="0.55000000000000004">
      <c r="A12">
        <v>11</v>
      </c>
      <c r="B12" s="3" t="s">
        <v>90</v>
      </c>
      <c r="C12" s="3" t="s">
        <v>91</v>
      </c>
      <c r="D12" s="3" t="s">
        <v>34</v>
      </c>
      <c r="E12">
        <v>142409804</v>
      </c>
      <c r="F12" s="3" t="s">
        <v>92</v>
      </c>
      <c r="G12" s="3" t="s">
        <v>93</v>
      </c>
      <c r="H12" s="3" t="s">
        <v>94</v>
      </c>
      <c r="I12" s="3" t="s">
        <v>95</v>
      </c>
      <c r="J12" s="3" t="s">
        <v>96</v>
      </c>
      <c r="K12" s="3" t="s">
        <v>1365</v>
      </c>
      <c r="L12" s="3" t="s">
        <v>1358</v>
      </c>
      <c r="M12" s="1">
        <v>33037</v>
      </c>
      <c r="N12">
        <v>28</v>
      </c>
      <c r="O12" s="3" t="str">
        <f>INT(疑似個人データ[[#This Row],[年齢]]/10)*10&amp;"代"</f>
        <v>20代</v>
      </c>
    </row>
    <row r="13" spans="1:16" x14ac:dyDescent="0.55000000000000004">
      <c r="A13">
        <v>12</v>
      </c>
      <c r="B13" s="3" t="s">
        <v>97</v>
      </c>
      <c r="C13" s="3" t="s">
        <v>98</v>
      </c>
      <c r="D13" s="3" t="s">
        <v>16</v>
      </c>
      <c r="E13">
        <v>176352252</v>
      </c>
      <c r="F13" s="3" t="s">
        <v>1358</v>
      </c>
      <c r="G13" s="3" t="s">
        <v>99</v>
      </c>
      <c r="H13" s="3" t="s">
        <v>100</v>
      </c>
      <c r="I13" s="3" t="s">
        <v>101</v>
      </c>
      <c r="J13" s="3" t="s">
        <v>102</v>
      </c>
      <c r="K13" s="3" t="s">
        <v>1366</v>
      </c>
      <c r="L13" s="3" t="s">
        <v>1358</v>
      </c>
      <c r="M13" s="1">
        <v>34808</v>
      </c>
      <c r="N13">
        <v>24</v>
      </c>
      <c r="O13" s="3" t="str">
        <f>INT(疑似個人データ[[#This Row],[年齢]]/10)*10&amp;"代"</f>
        <v>20代</v>
      </c>
    </row>
    <row r="14" spans="1:16" x14ac:dyDescent="0.55000000000000004">
      <c r="A14">
        <v>13</v>
      </c>
      <c r="B14" s="3" t="s">
        <v>103</v>
      </c>
      <c r="C14" s="3" t="s">
        <v>104</v>
      </c>
      <c r="D14" s="3" t="s">
        <v>16</v>
      </c>
      <c r="E14">
        <v>926707272</v>
      </c>
      <c r="F14" s="3" t="s">
        <v>105</v>
      </c>
      <c r="G14" s="3" t="s">
        <v>106</v>
      </c>
      <c r="H14" s="3" t="s">
        <v>107</v>
      </c>
      <c r="I14" s="3" t="s">
        <v>108</v>
      </c>
      <c r="J14" s="3" t="s">
        <v>109</v>
      </c>
      <c r="K14" s="3" t="s">
        <v>1367</v>
      </c>
      <c r="L14" s="3" t="s">
        <v>1358</v>
      </c>
      <c r="M14" s="1">
        <v>30614</v>
      </c>
      <c r="N14">
        <v>35</v>
      </c>
      <c r="O14" s="3" t="str">
        <f>INT(疑似個人データ[[#This Row],[年齢]]/10)*10&amp;"代"</f>
        <v>30代</v>
      </c>
    </row>
    <row r="15" spans="1:16" x14ac:dyDescent="0.55000000000000004">
      <c r="A15">
        <v>14</v>
      </c>
      <c r="B15" s="3" t="s">
        <v>110</v>
      </c>
      <c r="C15" s="3" t="s">
        <v>111</v>
      </c>
      <c r="D15" s="3" t="s">
        <v>34</v>
      </c>
      <c r="E15">
        <v>781369228</v>
      </c>
      <c r="F15" s="3" t="s">
        <v>112</v>
      </c>
      <c r="G15" s="3" t="s">
        <v>113</v>
      </c>
      <c r="H15" s="3" t="s">
        <v>114</v>
      </c>
      <c r="I15" s="3" t="s">
        <v>115</v>
      </c>
      <c r="J15" s="3" t="s">
        <v>116</v>
      </c>
      <c r="K15" s="3" t="s">
        <v>117</v>
      </c>
      <c r="L15" s="3" t="s">
        <v>1358</v>
      </c>
      <c r="M15" s="1">
        <v>35344</v>
      </c>
      <c r="N15">
        <v>22</v>
      </c>
      <c r="O15" s="3" t="str">
        <f>INT(疑似個人データ[[#This Row],[年齢]]/10)*10&amp;"代"</f>
        <v>20代</v>
      </c>
    </row>
    <row r="16" spans="1:16" x14ac:dyDescent="0.55000000000000004">
      <c r="A16">
        <v>15</v>
      </c>
      <c r="B16" s="3" t="s">
        <v>118</v>
      </c>
      <c r="C16" s="3" t="s">
        <v>119</v>
      </c>
      <c r="D16" s="3" t="s">
        <v>34</v>
      </c>
      <c r="E16">
        <v>745977765</v>
      </c>
      <c r="F16" s="3" t="s">
        <v>120</v>
      </c>
      <c r="G16" s="3" t="s">
        <v>121</v>
      </c>
      <c r="H16" s="3" t="s">
        <v>122</v>
      </c>
      <c r="I16" s="3" t="s">
        <v>123</v>
      </c>
      <c r="J16" s="3" t="s">
        <v>124</v>
      </c>
      <c r="K16" s="3" t="s">
        <v>1368</v>
      </c>
      <c r="L16" s="3" t="s">
        <v>1358</v>
      </c>
      <c r="M16" s="1">
        <v>35486</v>
      </c>
      <c r="N16">
        <v>22</v>
      </c>
      <c r="O16" s="3" t="str">
        <f>INT(疑似個人データ[[#This Row],[年齢]]/10)*10&amp;"代"</f>
        <v>20代</v>
      </c>
    </row>
    <row r="17" spans="1:15" x14ac:dyDescent="0.55000000000000004">
      <c r="A17">
        <v>16</v>
      </c>
      <c r="B17" s="3" t="s">
        <v>125</v>
      </c>
      <c r="C17" s="3" t="s">
        <v>126</v>
      </c>
      <c r="D17" s="3" t="s">
        <v>34</v>
      </c>
      <c r="E17">
        <v>857230592</v>
      </c>
      <c r="F17" s="3" t="s">
        <v>127</v>
      </c>
      <c r="G17" s="3" t="s">
        <v>128</v>
      </c>
      <c r="H17" s="3" t="s">
        <v>129</v>
      </c>
      <c r="I17" s="3" t="s">
        <v>130</v>
      </c>
      <c r="J17" s="3" t="s">
        <v>131</v>
      </c>
      <c r="K17" s="3" t="s">
        <v>1369</v>
      </c>
      <c r="L17" s="3" t="s">
        <v>132</v>
      </c>
      <c r="M17" s="1">
        <v>33675</v>
      </c>
      <c r="N17">
        <v>27</v>
      </c>
      <c r="O17" s="3" t="str">
        <f>INT(疑似個人データ[[#This Row],[年齢]]/10)*10&amp;"代"</f>
        <v>20代</v>
      </c>
    </row>
    <row r="18" spans="1:15" x14ac:dyDescent="0.55000000000000004">
      <c r="A18">
        <v>17</v>
      </c>
      <c r="B18" s="3" t="s">
        <v>133</v>
      </c>
      <c r="C18" s="3" t="s">
        <v>134</v>
      </c>
      <c r="D18" s="3" t="s">
        <v>34</v>
      </c>
      <c r="E18">
        <v>820397237</v>
      </c>
      <c r="F18" s="3" t="s">
        <v>135</v>
      </c>
      <c r="G18" s="3" t="s">
        <v>136</v>
      </c>
      <c r="H18" s="3" t="s">
        <v>137</v>
      </c>
      <c r="I18" s="3" t="s">
        <v>138</v>
      </c>
      <c r="J18" s="3" t="s">
        <v>139</v>
      </c>
      <c r="K18" s="3" t="s">
        <v>1370</v>
      </c>
      <c r="L18" s="3" t="s">
        <v>1358</v>
      </c>
      <c r="M18" s="1">
        <v>33754</v>
      </c>
      <c r="N18">
        <v>27</v>
      </c>
      <c r="O18" s="3" t="str">
        <f>INT(疑似個人データ[[#This Row],[年齢]]/10)*10&amp;"代"</f>
        <v>20代</v>
      </c>
    </row>
    <row r="19" spans="1:15" x14ac:dyDescent="0.55000000000000004">
      <c r="A19">
        <v>18</v>
      </c>
      <c r="B19" s="3" t="s">
        <v>140</v>
      </c>
      <c r="C19" s="3" t="s">
        <v>141</v>
      </c>
      <c r="D19" s="3" t="s">
        <v>34</v>
      </c>
      <c r="E19">
        <v>226521451</v>
      </c>
      <c r="F19" s="3" t="s">
        <v>142</v>
      </c>
      <c r="G19" s="3" t="s">
        <v>143</v>
      </c>
      <c r="H19" s="3" t="s">
        <v>144</v>
      </c>
      <c r="I19" s="3" t="s">
        <v>145</v>
      </c>
      <c r="J19" s="3" t="s">
        <v>146</v>
      </c>
      <c r="K19" s="3" t="s">
        <v>1371</v>
      </c>
      <c r="L19" s="3" t="s">
        <v>147</v>
      </c>
      <c r="M19" s="1">
        <v>22497</v>
      </c>
      <c r="N19">
        <v>57</v>
      </c>
      <c r="O19" s="3" t="str">
        <f>INT(疑似個人データ[[#This Row],[年齢]]/10)*10&amp;"代"</f>
        <v>50代</v>
      </c>
    </row>
    <row r="20" spans="1:15" x14ac:dyDescent="0.55000000000000004">
      <c r="A20">
        <v>19</v>
      </c>
      <c r="B20" s="3" t="s">
        <v>148</v>
      </c>
      <c r="C20" s="3" t="s">
        <v>149</v>
      </c>
      <c r="D20" s="3" t="s">
        <v>34</v>
      </c>
      <c r="E20">
        <v>765624339</v>
      </c>
      <c r="F20" s="3" t="s">
        <v>1358</v>
      </c>
      <c r="G20" s="3" t="s">
        <v>150</v>
      </c>
      <c r="H20" s="3" t="s">
        <v>151</v>
      </c>
      <c r="I20" s="3" t="s">
        <v>152</v>
      </c>
      <c r="J20" s="3" t="s">
        <v>153</v>
      </c>
      <c r="K20" s="3" t="s">
        <v>1372</v>
      </c>
      <c r="L20" s="3" t="s">
        <v>1358</v>
      </c>
      <c r="M20" s="1">
        <v>33146</v>
      </c>
      <c r="N20">
        <v>28</v>
      </c>
      <c r="O20" s="3" t="str">
        <f>INT(疑似個人データ[[#This Row],[年齢]]/10)*10&amp;"代"</f>
        <v>20代</v>
      </c>
    </row>
    <row r="21" spans="1:15" x14ac:dyDescent="0.55000000000000004">
      <c r="A21">
        <v>20</v>
      </c>
      <c r="B21" s="3" t="s">
        <v>154</v>
      </c>
      <c r="C21" s="3" t="s">
        <v>155</v>
      </c>
      <c r="D21" s="3" t="s">
        <v>34</v>
      </c>
      <c r="E21">
        <v>558546786</v>
      </c>
      <c r="F21" s="3" t="s">
        <v>156</v>
      </c>
      <c r="G21" s="3" t="s">
        <v>157</v>
      </c>
      <c r="H21" s="3" t="s">
        <v>158</v>
      </c>
      <c r="I21" s="3" t="s">
        <v>159</v>
      </c>
      <c r="J21" s="3" t="s">
        <v>160</v>
      </c>
      <c r="K21" s="3" t="s">
        <v>1373</v>
      </c>
      <c r="L21" s="3" t="s">
        <v>1358</v>
      </c>
      <c r="M21" s="1">
        <v>27869</v>
      </c>
      <c r="N21">
        <v>43</v>
      </c>
      <c r="O21" s="3" t="str">
        <f>INT(疑似個人データ[[#This Row],[年齢]]/10)*10&amp;"代"</f>
        <v>40代</v>
      </c>
    </row>
    <row r="22" spans="1:15" x14ac:dyDescent="0.55000000000000004">
      <c r="A22">
        <v>21</v>
      </c>
      <c r="B22" s="3" t="s">
        <v>161</v>
      </c>
      <c r="C22" s="3" t="s">
        <v>162</v>
      </c>
      <c r="D22" s="3" t="s">
        <v>34</v>
      </c>
      <c r="E22">
        <v>982018276</v>
      </c>
      <c r="F22" s="3" t="s">
        <v>163</v>
      </c>
      <c r="G22" s="3" t="s">
        <v>164</v>
      </c>
      <c r="H22" s="3" t="s">
        <v>28</v>
      </c>
      <c r="I22" s="3" t="s">
        <v>165</v>
      </c>
      <c r="J22" s="3" t="s">
        <v>166</v>
      </c>
      <c r="K22" s="3" t="s">
        <v>167</v>
      </c>
      <c r="L22" s="3" t="s">
        <v>1358</v>
      </c>
      <c r="M22" s="1">
        <v>23444</v>
      </c>
      <c r="N22">
        <v>55</v>
      </c>
      <c r="O22" s="3" t="str">
        <f>INT(疑似個人データ[[#This Row],[年齢]]/10)*10&amp;"代"</f>
        <v>50代</v>
      </c>
    </row>
    <row r="23" spans="1:15" x14ac:dyDescent="0.55000000000000004">
      <c r="A23">
        <v>22</v>
      </c>
      <c r="B23" s="3" t="s">
        <v>168</v>
      </c>
      <c r="C23" s="3" t="s">
        <v>169</v>
      </c>
      <c r="D23" s="3" t="s">
        <v>34</v>
      </c>
      <c r="E23">
        <v>882794216</v>
      </c>
      <c r="F23" s="3" t="s">
        <v>170</v>
      </c>
      <c r="G23" s="3" t="s">
        <v>171</v>
      </c>
      <c r="H23" s="3" t="s">
        <v>172</v>
      </c>
      <c r="I23" s="3" t="s">
        <v>173</v>
      </c>
      <c r="J23" s="3" t="s">
        <v>174</v>
      </c>
      <c r="K23" s="3" t="s">
        <v>175</v>
      </c>
      <c r="L23" s="3" t="s">
        <v>176</v>
      </c>
      <c r="M23" s="1">
        <v>34791</v>
      </c>
      <c r="N23">
        <v>24</v>
      </c>
      <c r="O23" s="3" t="str">
        <f>INT(疑似個人データ[[#This Row],[年齢]]/10)*10&amp;"代"</f>
        <v>20代</v>
      </c>
    </row>
    <row r="24" spans="1:15" x14ac:dyDescent="0.55000000000000004">
      <c r="A24">
        <v>23</v>
      </c>
      <c r="B24" s="3" t="s">
        <v>177</v>
      </c>
      <c r="C24" s="3" t="s">
        <v>178</v>
      </c>
      <c r="D24" s="3" t="s">
        <v>16</v>
      </c>
      <c r="E24">
        <v>985169722</v>
      </c>
      <c r="F24" s="3" t="s">
        <v>179</v>
      </c>
      <c r="G24" s="3" t="s">
        <v>180</v>
      </c>
      <c r="H24" s="3" t="s">
        <v>181</v>
      </c>
      <c r="I24" s="3" t="s">
        <v>182</v>
      </c>
      <c r="J24" s="3" t="s">
        <v>183</v>
      </c>
      <c r="K24" s="3" t="s">
        <v>1374</v>
      </c>
      <c r="L24" s="3" t="s">
        <v>184</v>
      </c>
      <c r="M24" s="1">
        <v>22684</v>
      </c>
      <c r="N24">
        <v>57</v>
      </c>
      <c r="O24" s="3" t="str">
        <f>INT(疑似個人データ[[#This Row],[年齢]]/10)*10&amp;"代"</f>
        <v>50代</v>
      </c>
    </row>
    <row r="25" spans="1:15" x14ac:dyDescent="0.55000000000000004">
      <c r="A25">
        <v>24</v>
      </c>
      <c r="B25" s="3" t="s">
        <v>185</v>
      </c>
      <c r="C25" s="3" t="s">
        <v>186</v>
      </c>
      <c r="D25" s="3" t="s">
        <v>34</v>
      </c>
      <c r="E25">
        <v>246688132</v>
      </c>
      <c r="F25" s="3" t="s">
        <v>187</v>
      </c>
      <c r="G25" s="3" t="s">
        <v>188</v>
      </c>
      <c r="H25" s="3" t="s">
        <v>189</v>
      </c>
      <c r="I25" s="3" t="s">
        <v>190</v>
      </c>
      <c r="J25" s="3" t="s">
        <v>191</v>
      </c>
      <c r="K25" s="3" t="s">
        <v>1375</v>
      </c>
      <c r="L25" s="3" t="s">
        <v>1358</v>
      </c>
      <c r="M25" s="1">
        <v>25820</v>
      </c>
      <c r="N25">
        <v>48</v>
      </c>
      <c r="O25" s="3" t="str">
        <f>INT(疑似個人データ[[#This Row],[年齢]]/10)*10&amp;"代"</f>
        <v>40代</v>
      </c>
    </row>
    <row r="26" spans="1:15" x14ac:dyDescent="0.55000000000000004">
      <c r="A26">
        <v>25</v>
      </c>
      <c r="B26" s="3" t="s">
        <v>192</v>
      </c>
      <c r="C26" s="3" t="s">
        <v>193</v>
      </c>
      <c r="D26" s="3" t="s">
        <v>16</v>
      </c>
      <c r="E26">
        <v>973028610</v>
      </c>
      <c r="F26" s="3" t="s">
        <v>194</v>
      </c>
      <c r="G26" s="3" t="s">
        <v>195</v>
      </c>
      <c r="H26" s="3" t="s">
        <v>19</v>
      </c>
      <c r="I26" s="3" t="s">
        <v>196</v>
      </c>
      <c r="J26" s="3" t="s">
        <v>197</v>
      </c>
      <c r="K26" s="3" t="s">
        <v>1376</v>
      </c>
      <c r="L26" s="3" t="s">
        <v>198</v>
      </c>
      <c r="M26" s="1">
        <v>29523</v>
      </c>
      <c r="N26">
        <v>38</v>
      </c>
      <c r="O26" s="3" t="str">
        <f>INT(疑似個人データ[[#This Row],[年齢]]/10)*10&amp;"代"</f>
        <v>30代</v>
      </c>
    </row>
    <row r="27" spans="1:15" x14ac:dyDescent="0.55000000000000004">
      <c r="A27">
        <v>26</v>
      </c>
      <c r="B27" s="3" t="s">
        <v>199</v>
      </c>
      <c r="C27" s="3" t="s">
        <v>200</v>
      </c>
      <c r="D27" s="3" t="s">
        <v>34</v>
      </c>
      <c r="E27">
        <v>259547833</v>
      </c>
      <c r="F27" s="3" t="s">
        <v>201</v>
      </c>
      <c r="G27" s="3" t="s">
        <v>202</v>
      </c>
      <c r="H27" s="3" t="s">
        <v>86</v>
      </c>
      <c r="I27" s="3" t="s">
        <v>203</v>
      </c>
      <c r="J27" s="3" t="s">
        <v>204</v>
      </c>
      <c r="K27" s="3" t="s">
        <v>1377</v>
      </c>
      <c r="L27" s="3" t="s">
        <v>1358</v>
      </c>
      <c r="M27" s="1">
        <v>22520</v>
      </c>
      <c r="N27">
        <v>57</v>
      </c>
      <c r="O27" s="3" t="str">
        <f>INT(疑似個人データ[[#This Row],[年齢]]/10)*10&amp;"代"</f>
        <v>50代</v>
      </c>
    </row>
    <row r="28" spans="1:15" x14ac:dyDescent="0.55000000000000004">
      <c r="A28">
        <v>27</v>
      </c>
      <c r="B28" s="3" t="s">
        <v>205</v>
      </c>
      <c r="C28" s="3" t="s">
        <v>206</v>
      </c>
      <c r="D28" s="3" t="s">
        <v>34</v>
      </c>
      <c r="E28">
        <v>857475983</v>
      </c>
      <c r="F28" s="3" t="s">
        <v>207</v>
      </c>
      <c r="G28" s="3" t="s">
        <v>208</v>
      </c>
      <c r="H28" s="3" t="s">
        <v>129</v>
      </c>
      <c r="I28" s="3" t="s">
        <v>209</v>
      </c>
      <c r="J28" s="3" t="s">
        <v>210</v>
      </c>
      <c r="K28" s="3" t="s">
        <v>1378</v>
      </c>
      <c r="L28" s="3" t="s">
        <v>1358</v>
      </c>
      <c r="M28" s="1">
        <v>24285</v>
      </c>
      <c r="N28">
        <v>52</v>
      </c>
      <c r="O28" s="3" t="str">
        <f>INT(疑似個人データ[[#This Row],[年齢]]/10)*10&amp;"代"</f>
        <v>50代</v>
      </c>
    </row>
    <row r="29" spans="1:15" x14ac:dyDescent="0.55000000000000004">
      <c r="A29">
        <v>28</v>
      </c>
      <c r="B29" s="3" t="s">
        <v>211</v>
      </c>
      <c r="C29" s="3" t="s">
        <v>212</v>
      </c>
      <c r="D29" s="3" t="s">
        <v>16</v>
      </c>
      <c r="E29">
        <v>143965973</v>
      </c>
      <c r="F29" s="3" t="s">
        <v>213</v>
      </c>
      <c r="G29" s="3" t="s">
        <v>214</v>
      </c>
      <c r="H29" s="3" t="s">
        <v>94</v>
      </c>
      <c r="I29" s="3" t="s">
        <v>215</v>
      </c>
      <c r="J29" s="3" t="s">
        <v>216</v>
      </c>
      <c r="K29" s="3" t="s">
        <v>1379</v>
      </c>
      <c r="L29" s="3" t="s">
        <v>217</v>
      </c>
      <c r="M29" s="1">
        <v>30915</v>
      </c>
      <c r="N29">
        <v>34</v>
      </c>
      <c r="O29" s="3" t="str">
        <f>INT(疑似個人データ[[#This Row],[年齢]]/10)*10&amp;"代"</f>
        <v>30代</v>
      </c>
    </row>
    <row r="30" spans="1:15" x14ac:dyDescent="0.55000000000000004">
      <c r="A30">
        <v>29</v>
      </c>
      <c r="B30" s="3" t="s">
        <v>218</v>
      </c>
      <c r="C30" s="3" t="s">
        <v>219</v>
      </c>
      <c r="D30" s="3" t="s">
        <v>16</v>
      </c>
      <c r="E30">
        <v>76414459</v>
      </c>
      <c r="F30" s="3" t="s">
        <v>220</v>
      </c>
      <c r="G30" s="3" t="s">
        <v>221</v>
      </c>
      <c r="H30" s="3" t="s">
        <v>222</v>
      </c>
      <c r="I30" s="3" t="s">
        <v>223</v>
      </c>
      <c r="J30" s="3" t="s">
        <v>224</v>
      </c>
      <c r="K30" s="3" t="s">
        <v>1380</v>
      </c>
      <c r="L30" s="3" t="s">
        <v>225</v>
      </c>
      <c r="M30" s="1">
        <v>31136</v>
      </c>
      <c r="N30">
        <v>34</v>
      </c>
      <c r="O30" s="3" t="str">
        <f>INT(疑似個人データ[[#This Row],[年齢]]/10)*10&amp;"代"</f>
        <v>30代</v>
      </c>
    </row>
    <row r="31" spans="1:15" x14ac:dyDescent="0.55000000000000004">
      <c r="A31">
        <v>30</v>
      </c>
      <c r="B31" s="3" t="s">
        <v>226</v>
      </c>
      <c r="C31" s="3" t="s">
        <v>227</v>
      </c>
      <c r="D31" s="3" t="s">
        <v>34</v>
      </c>
      <c r="E31">
        <v>173428671</v>
      </c>
      <c r="F31" s="3" t="s">
        <v>228</v>
      </c>
      <c r="G31" s="3" t="s">
        <v>229</v>
      </c>
      <c r="H31" s="3" t="s">
        <v>100</v>
      </c>
      <c r="I31" s="3" t="s">
        <v>230</v>
      </c>
      <c r="J31" s="3" t="s">
        <v>231</v>
      </c>
      <c r="K31" s="3" t="s">
        <v>1381</v>
      </c>
      <c r="L31" s="3" t="s">
        <v>232</v>
      </c>
      <c r="M31" s="1">
        <v>27925</v>
      </c>
      <c r="N31">
        <v>42</v>
      </c>
      <c r="O31" s="3" t="str">
        <f>INT(疑似個人データ[[#This Row],[年齢]]/10)*10&amp;"代"</f>
        <v>40代</v>
      </c>
    </row>
    <row r="32" spans="1:15" x14ac:dyDescent="0.55000000000000004">
      <c r="A32">
        <v>31</v>
      </c>
      <c r="B32" s="3" t="s">
        <v>233</v>
      </c>
      <c r="C32" s="3" t="s">
        <v>234</v>
      </c>
      <c r="D32" s="3" t="s">
        <v>34</v>
      </c>
      <c r="E32">
        <v>765484056</v>
      </c>
      <c r="F32" s="3" t="s">
        <v>235</v>
      </c>
      <c r="G32" s="3" t="s">
        <v>236</v>
      </c>
      <c r="H32" s="3" t="s">
        <v>222</v>
      </c>
      <c r="I32" s="3" t="s">
        <v>223</v>
      </c>
      <c r="J32" s="3" t="s">
        <v>237</v>
      </c>
      <c r="K32" s="3" t="s">
        <v>1361</v>
      </c>
      <c r="L32" s="3" t="s">
        <v>238</v>
      </c>
      <c r="M32" s="1">
        <v>30643</v>
      </c>
      <c r="N32">
        <v>35</v>
      </c>
      <c r="O32" s="3" t="str">
        <f>INT(疑似個人データ[[#This Row],[年齢]]/10)*10&amp;"代"</f>
        <v>30代</v>
      </c>
    </row>
    <row r="33" spans="1:15" x14ac:dyDescent="0.55000000000000004">
      <c r="A33">
        <v>32</v>
      </c>
      <c r="B33" s="3" t="s">
        <v>239</v>
      </c>
      <c r="C33" s="3" t="s">
        <v>240</v>
      </c>
      <c r="D33" s="3" t="s">
        <v>34</v>
      </c>
      <c r="E33">
        <v>17145031</v>
      </c>
      <c r="F33" s="3" t="s">
        <v>241</v>
      </c>
      <c r="G33" s="3" t="s">
        <v>242</v>
      </c>
      <c r="H33" s="3" t="s">
        <v>100</v>
      </c>
      <c r="I33" s="3" t="s">
        <v>243</v>
      </c>
      <c r="J33" s="3" t="s">
        <v>244</v>
      </c>
      <c r="K33" s="3" t="s">
        <v>1382</v>
      </c>
      <c r="L33" s="3" t="s">
        <v>245</v>
      </c>
      <c r="M33" s="1">
        <v>34486</v>
      </c>
      <c r="N33">
        <v>25</v>
      </c>
      <c r="O33" s="3" t="str">
        <f>INT(疑似個人データ[[#This Row],[年齢]]/10)*10&amp;"代"</f>
        <v>20代</v>
      </c>
    </row>
    <row r="34" spans="1:15" x14ac:dyDescent="0.55000000000000004">
      <c r="A34">
        <v>33</v>
      </c>
      <c r="B34" s="3" t="s">
        <v>246</v>
      </c>
      <c r="C34" s="3" t="s">
        <v>247</v>
      </c>
      <c r="D34" s="3" t="s">
        <v>16</v>
      </c>
      <c r="E34">
        <v>847596942</v>
      </c>
      <c r="F34" s="3" t="s">
        <v>248</v>
      </c>
      <c r="G34" s="3" t="s">
        <v>249</v>
      </c>
      <c r="H34" s="3" t="s">
        <v>137</v>
      </c>
      <c r="I34" s="3" t="s">
        <v>250</v>
      </c>
      <c r="J34" s="3" t="s">
        <v>251</v>
      </c>
      <c r="K34" s="3" t="s">
        <v>252</v>
      </c>
      <c r="L34" s="3" t="s">
        <v>1358</v>
      </c>
      <c r="M34" s="1">
        <v>31070</v>
      </c>
      <c r="N34">
        <v>34</v>
      </c>
      <c r="O34" s="3" t="str">
        <f>INT(疑似個人データ[[#This Row],[年齢]]/10)*10&amp;"代"</f>
        <v>30代</v>
      </c>
    </row>
    <row r="35" spans="1:15" x14ac:dyDescent="0.55000000000000004">
      <c r="A35">
        <v>34</v>
      </c>
      <c r="B35" s="3" t="s">
        <v>253</v>
      </c>
      <c r="C35" s="3" t="s">
        <v>254</v>
      </c>
      <c r="D35" s="3" t="s">
        <v>34</v>
      </c>
      <c r="E35">
        <v>275694944</v>
      </c>
      <c r="F35" s="3" t="s">
        <v>255</v>
      </c>
      <c r="G35" s="3" t="s">
        <v>256</v>
      </c>
      <c r="H35" s="3" t="s">
        <v>257</v>
      </c>
      <c r="I35" s="3" t="s">
        <v>258</v>
      </c>
      <c r="J35" s="3" t="s">
        <v>259</v>
      </c>
      <c r="K35" s="3" t="s">
        <v>1383</v>
      </c>
      <c r="L35" s="3" t="s">
        <v>260</v>
      </c>
      <c r="M35" s="1">
        <v>27320</v>
      </c>
      <c r="N35">
        <v>44</v>
      </c>
      <c r="O35" s="3" t="str">
        <f>INT(疑似個人データ[[#This Row],[年齢]]/10)*10&amp;"代"</f>
        <v>40代</v>
      </c>
    </row>
    <row r="36" spans="1:15" x14ac:dyDescent="0.55000000000000004">
      <c r="A36">
        <v>35</v>
      </c>
      <c r="B36" s="3" t="s">
        <v>261</v>
      </c>
      <c r="C36" s="3" t="s">
        <v>262</v>
      </c>
      <c r="D36" s="3" t="s">
        <v>16</v>
      </c>
      <c r="E36">
        <v>742578744</v>
      </c>
      <c r="F36" s="3" t="s">
        <v>263</v>
      </c>
      <c r="G36" s="3" t="s">
        <v>264</v>
      </c>
      <c r="H36" s="3" t="s">
        <v>122</v>
      </c>
      <c r="I36" s="3" t="s">
        <v>265</v>
      </c>
      <c r="J36" s="3" t="s">
        <v>266</v>
      </c>
      <c r="K36" s="3" t="s">
        <v>1384</v>
      </c>
      <c r="L36" s="3" t="s">
        <v>1358</v>
      </c>
      <c r="M36" s="1">
        <v>25590</v>
      </c>
      <c r="N36">
        <v>49</v>
      </c>
      <c r="O36" s="3" t="str">
        <f>INT(疑似個人データ[[#This Row],[年齢]]/10)*10&amp;"代"</f>
        <v>40代</v>
      </c>
    </row>
    <row r="37" spans="1:15" x14ac:dyDescent="0.55000000000000004">
      <c r="A37">
        <v>36</v>
      </c>
      <c r="B37" s="3" t="s">
        <v>267</v>
      </c>
      <c r="C37" s="3" t="s">
        <v>268</v>
      </c>
      <c r="D37" s="3" t="s">
        <v>34</v>
      </c>
      <c r="E37">
        <v>85347101</v>
      </c>
      <c r="F37" s="3" t="s">
        <v>269</v>
      </c>
      <c r="G37" s="3" t="s">
        <v>270</v>
      </c>
      <c r="H37" s="3" t="s">
        <v>44</v>
      </c>
      <c r="I37" s="3" t="s">
        <v>51</v>
      </c>
      <c r="J37" s="3" t="s">
        <v>271</v>
      </c>
      <c r="K37" s="3" t="s">
        <v>1385</v>
      </c>
      <c r="L37" s="3" t="s">
        <v>1358</v>
      </c>
      <c r="M37" s="1">
        <v>25380</v>
      </c>
      <c r="N37">
        <v>49</v>
      </c>
      <c r="O37" s="3" t="str">
        <f>INT(疑似個人データ[[#This Row],[年齢]]/10)*10&amp;"代"</f>
        <v>40代</v>
      </c>
    </row>
    <row r="38" spans="1:15" x14ac:dyDescent="0.55000000000000004">
      <c r="A38">
        <v>37</v>
      </c>
      <c r="B38" s="3" t="s">
        <v>272</v>
      </c>
      <c r="C38" s="3" t="s">
        <v>273</v>
      </c>
      <c r="D38" s="3" t="s">
        <v>34</v>
      </c>
      <c r="E38">
        <v>885599210</v>
      </c>
      <c r="F38" s="3" t="s">
        <v>1358</v>
      </c>
      <c r="G38" s="3" t="s">
        <v>274</v>
      </c>
      <c r="H38" s="3" t="s">
        <v>172</v>
      </c>
      <c r="I38" s="3" t="s">
        <v>275</v>
      </c>
      <c r="J38" s="3" t="s">
        <v>276</v>
      </c>
      <c r="K38" s="3" t="s">
        <v>1384</v>
      </c>
      <c r="L38" s="3" t="s">
        <v>1358</v>
      </c>
      <c r="M38" s="1">
        <v>24601</v>
      </c>
      <c r="N38">
        <v>52</v>
      </c>
      <c r="O38" s="3" t="str">
        <f>INT(疑似個人データ[[#This Row],[年齢]]/10)*10&amp;"代"</f>
        <v>50代</v>
      </c>
    </row>
    <row r="39" spans="1:15" x14ac:dyDescent="0.55000000000000004">
      <c r="A39">
        <v>38</v>
      </c>
      <c r="B39" s="3" t="s">
        <v>277</v>
      </c>
      <c r="C39" s="3" t="s">
        <v>278</v>
      </c>
      <c r="D39" s="3" t="s">
        <v>34</v>
      </c>
      <c r="E39">
        <v>777806802</v>
      </c>
      <c r="F39" s="3" t="s">
        <v>279</v>
      </c>
      <c r="G39" s="3" t="s">
        <v>280</v>
      </c>
      <c r="H39" s="3" t="s">
        <v>281</v>
      </c>
      <c r="I39" s="3" t="s">
        <v>282</v>
      </c>
      <c r="J39" s="3" t="s">
        <v>283</v>
      </c>
      <c r="K39" s="3" t="s">
        <v>1386</v>
      </c>
      <c r="L39" s="3" t="s">
        <v>1358</v>
      </c>
      <c r="M39" s="1">
        <v>35696</v>
      </c>
      <c r="N39">
        <v>21</v>
      </c>
      <c r="O39" s="3" t="str">
        <f>INT(疑似個人データ[[#This Row],[年齢]]/10)*10&amp;"代"</f>
        <v>20代</v>
      </c>
    </row>
    <row r="40" spans="1:15" x14ac:dyDescent="0.55000000000000004">
      <c r="A40">
        <v>39</v>
      </c>
      <c r="B40" s="3" t="s">
        <v>284</v>
      </c>
      <c r="C40" s="3" t="s">
        <v>285</v>
      </c>
      <c r="D40" s="3" t="s">
        <v>34</v>
      </c>
      <c r="E40">
        <v>463737449</v>
      </c>
      <c r="F40" s="3" t="s">
        <v>286</v>
      </c>
      <c r="G40" s="3" t="s">
        <v>287</v>
      </c>
      <c r="H40" s="3" t="s">
        <v>288</v>
      </c>
      <c r="I40" s="3" t="s">
        <v>289</v>
      </c>
      <c r="J40" s="3" t="s">
        <v>290</v>
      </c>
      <c r="K40" s="3" t="s">
        <v>291</v>
      </c>
      <c r="L40" s="3" t="s">
        <v>1358</v>
      </c>
      <c r="M40" s="1">
        <v>24624</v>
      </c>
      <c r="N40">
        <v>52</v>
      </c>
      <c r="O40" s="3" t="str">
        <f>INT(疑似個人データ[[#This Row],[年齢]]/10)*10&amp;"代"</f>
        <v>50代</v>
      </c>
    </row>
    <row r="41" spans="1:15" x14ac:dyDescent="0.55000000000000004">
      <c r="A41">
        <v>40</v>
      </c>
      <c r="B41" s="3" t="s">
        <v>292</v>
      </c>
      <c r="C41" s="3" t="s">
        <v>293</v>
      </c>
      <c r="D41" s="3" t="s">
        <v>16</v>
      </c>
      <c r="E41">
        <v>980206996</v>
      </c>
      <c r="F41" s="3" t="s">
        <v>294</v>
      </c>
      <c r="G41" s="3" t="s">
        <v>295</v>
      </c>
      <c r="H41" s="3" t="s">
        <v>181</v>
      </c>
      <c r="I41" s="3" t="s">
        <v>296</v>
      </c>
      <c r="J41" s="3" t="s">
        <v>297</v>
      </c>
      <c r="K41" s="3" t="s">
        <v>1387</v>
      </c>
      <c r="L41" s="3" t="s">
        <v>1358</v>
      </c>
      <c r="M41" s="1">
        <v>35307</v>
      </c>
      <c r="N41">
        <v>22</v>
      </c>
      <c r="O41" s="3" t="str">
        <f>INT(疑似個人データ[[#This Row],[年齢]]/10)*10&amp;"代"</f>
        <v>20代</v>
      </c>
    </row>
    <row r="42" spans="1:15" x14ac:dyDescent="0.55000000000000004">
      <c r="A42">
        <v>41</v>
      </c>
      <c r="B42" s="3" t="s">
        <v>298</v>
      </c>
      <c r="C42" s="3" t="s">
        <v>299</v>
      </c>
      <c r="D42" s="3" t="s">
        <v>34</v>
      </c>
      <c r="E42">
        <v>884054551</v>
      </c>
      <c r="F42" s="3" t="s">
        <v>300</v>
      </c>
      <c r="G42" s="3" t="s">
        <v>301</v>
      </c>
      <c r="H42" s="3" t="s">
        <v>172</v>
      </c>
      <c r="I42" s="3" t="s">
        <v>173</v>
      </c>
      <c r="J42" s="3" t="s">
        <v>302</v>
      </c>
      <c r="K42" s="3" t="s">
        <v>1388</v>
      </c>
      <c r="L42" s="3" t="s">
        <v>1358</v>
      </c>
      <c r="M42" s="1">
        <v>35877</v>
      </c>
      <c r="N42">
        <v>21</v>
      </c>
      <c r="O42" s="3" t="str">
        <f>INT(疑似個人データ[[#This Row],[年齢]]/10)*10&amp;"代"</f>
        <v>20代</v>
      </c>
    </row>
    <row r="43" spans="1:15" x14ac:dyDescent="0.55000000000000004">
      <c r="A43">
        <v>42</v>
      </c>
      <c r="B43" s="3" t="s">
        <v>303</v>
      </c>
      <c r="C43" s="3" t="s">
        <v>304</v>
      </c>
      <c r="D43" s="3" t="s">
        <v>34</v>
      </c>
      <c r="E43">
        <v>23760210</v>
      </c>
      <c r="F43" s="3" t="s">
        <v>305</v>
      </c>
      <c r="G43" s="3" t="s">
        <v>306</v>
      </c>
      <c r="H43" s="3" t="s">
        <v>307</v>
      </c>
      <c r="I43" s="3" t="s">
        <v>308</v>
      </c>
      <c r="J43" s="3" t="s">
        <v>309</v>
      </c>
      <c r="K43" s="3" t="s">
        <v>310</v>
      </c>
      <c r="L43" s="3" t="s">
        <v>311</v>
      </c>
      <c r="M43" s="1">
        <v>33670</v>
      </c>
      <c r="N43">
        <v>27</v>
      </c>
      <c r="O43" s="3" t="str">
        <f>INT(疑似個人データ[[#This Row],[年齢]]/10)*10&amp;"代"</f>
        <v>20代</v>
      </c>
    </row>
    <row r="44" spans="1:15" x14ac:dyDescent="0.55000000000000004">
      <c r="A44">
        <v>43</v>
      </c>
      <c r="B44" s="3" t="s">
        <v>312</v>
      </c>
      <c r="C44" s="3" t="s">
        <v>313</v>
      </c>
      <c r="D44" s="3" t="s">
        <v>16</v>
      </c>
      <c r="E44">
        <v>581797253</v>
      </c>
      <c r="F44" s="3" t="s">
        <v>314</v>
      </c>
      <c r="G44" s="3" t="s">
        <v>315</v>
      </c>
      <c r="H44" s="3" t="s">
        <v>316</v>
      </c>
      <c r="I44" s="3" t="s">
        <v>317</v>
      </c>
      <c r="J44" s="3" t="s">
        <v>318</v>
      </c>
      <c r="K44" s="3" t="s">
        <v>1389</v>
      </c>
      <c r="L44" s="3" t="s">
        <v>319</v>
      </c>
      <c r="M44" s="1">
        <v>30288</v>
      </c>
      <c r="N44">
        <v>36</v>
      </c>
      <c r="O44" s="3" t="str">
        <f>INT(疑似個人データ[[#This Row],[年齢]]/10)*10&amp;"代"</f>
        <v>30代</v>
      </c>
    </row>
    <row r="45" spans="1:15" x14ac:dyDescent="0.55000000000000004">
      <c r="A45">
        <v>44</v>
      </c>
      <c r="B45" s="3" t="s">
        <v>320</v>
      </c>
      <c r="C45" s="3" t="s">
        <v>321</v>
      </c>
      <c r="D45" s="3" t="s">
        <v>34</v>
      </c>
      <c r="E45">
        <v>88377296</v>
      </c>
      <c r="F45" s="3" t="s">
        <v>322</v>
      </c>
      <c r="G45" s="3" t="s">
        <v>323</v>
      </c>
      <c r="H45" s="3" t="s">
        <v>57</v>
      </c>
      <c r="I45" s="3" t="s">
        <v>324</v>
      </c>
      <c r="J45" s="3" t="s">
        <v>325</v>
      </c>
      <c r="K45" s="3" t="s">
        <v>1390</v>
      </c>
      <c r="L45" s="3" t="s">
        <v>1358</v>
      </c>
      <c r="M45" s="1">
        <v>26319</v>
      </c>
      <c r="N45">
        <v>47</v>
      </c>
      <c r="O45" s="3" t="str">
        <f>INT(疑似個人データ[[#This Row],[年齢]]/10)*10&amp;"代"</f>
        <v>40代</v>
      </c>
    </row>
    <row r="46" spans="1:15" x14ac:dyDescent="0.55000000000000004">
      <c r="A46">
        <v>45</v>
      </c>
      <c r="B46" s="3" t="s">
        <v>326</v>
      </c>
      <c r="C46" s="3" t="s">
        <v>327</v>
      </c>
      <c r="D46" s="3" t="s">
        <v>16</v>
      </c>
      <c r="E46">
        <v>554367818</v>
      </c>
      <c r="F46" s="3" t="s">
        <v>328</v>
      </c>
      <c r="G46" s="3" t="s">
        <v>329</v>
      </c>
      <c r="H46" s="3" t="s">
        <v>330</v>
      </c>
      <c r="I46" s="3" t="s">
        <v>331</v>
      </c>
      <c r="J46" s="3" t="s">
        <v>332</v>
      </c>
      <c r="K46" s="3" t="s">
        <v>1391</v>
      </c>
      <c r="L46" s="3" t="s">
        <v>1358</v>
      </c>
      <c r="M46" s="1">
        <v>29571</v>
      </c>
      <c r="N46">
        <v>38</v>
      </c>
      <c r="O46" s="3" t="str">
        <f>INT(疑似個人データ[[#This Row],[年齢]]/10)*10&amp;"代"</f>
        <v>30代</v>
      </c>
    </row>
    <row r="47" spans="1:15" x14ac:dyDescent="0.55000000000000004">
      <c r="A47">
        <v>46</v>
      </c>
      <c r="B47" s="3" t="s">
        <v>333</v>
      </c>
      <c r="C47" s="3" t="s">
        <v>334</v>
      </c>
      <c r="D47" s="3" t="s">
        <v>16</v>
      </c>
      <c r="E47">
        <v>556493628</v>
      </c>
      <c r="F47" s="3" t="s">
        <v>335</v>
      </c>
      <c r="G47" s="3" t="s">
        <v>336</v>
      </c>
      <c r="H47" s="3" t="s">
        <v>330</v>
      </c>
      <c r="I47" s="3" t="s">
        <v>337</v>
      </c>
      <c r="J47" s="3" t="s">
        <v>338</v>
      </c>
      <c r="K47" s="3" t="s">
        <v>1392</v>
      </c>
      <c r="L47" s="3" t="s">
        <v>339</v>
      </c>
      <c r="M47" s="1">
        <v>28171</v>
      </c>
      <c r="N47">
        <v>42</v>
      </c>
      <c r="O47" s="3" t="str">
        <f>INT(疑似個人データ[[#This Row],[年齢]]/10)*10&amp;"代"</f>
        <v>40代</v>
      </c>
    </row>
    <row r="48" spans="1:15" x14ac:dyDescent="0.55000000000000004">
      <c r="A48">
        <v>47</v>
      </c>
      <c r="B48" s="3" t="s">
        <v>340</v>
      </c>
      <c r="C48" s="3" t="s">
        <v>341</v>
      </c>
      <c r="D48" s="3" t="s">
        <v>34</v>
      </c>
      <c r="E48">
        <v>558909046</v>
      </c>
      <c r="F48" s="3" t="s">
        <v>342</v>
      </c>
      <c r="G48" s="3" t="s">
        <v>343</v>
      </c>
      <c r="H48" s="3" t="s">
        <v>158</v>
      </c>
      <c r="I48" s="3" t="s">
        <v>344</v>
      </c>
      <c r="J48" s="3" t="s">
        <v>345</v>
      </c>
      <c r="K48" s="3" t="s">
        <v>346</v>
      </c>
      <c r="L48" s="3" t="s">
        <v>1358</v>
      </c>
      <c r="M48" s="1">
        <v>24527</v>
      </c>
      <c r="N48">
        <v>52</v>
      </c>
      <c r="O48" s="3" t="str">
        <f>INT(疑似個人データ[[#This Row],[年齢]]/10)*10&amp;"代"</f>
        <v>50代</v>
      </c>
    </row>
    <row r="49" spans="1:15" x14ac:dyDescent="0.55000000000000004">
      <c r="A49">
        <v>48</v>
      </c>
      <c r="B49" s="3" t="s">
        <v>347</v>
      </c>
      <c r="C49" s="3" t="s">
        <v>348</v>
      </c>
      <c r="D49" s="3" t="s">
        <v>34</v>
      </c>
      <c r="E49">
        <v>888231335</v>
      </c>
      <c r="F49" s="3" t="s">
        <v>349</v>
      </c>
      <c r="G49" s="3" t="s">
        <v>350</v>
      </c>
      <c r="H49" s="3" t="s">
        <v>57</v>
      </c>
      <c r="I49" s="3" t="s">
        <v>351</v>
      </c>
      <c r="J49" s="3" t="s">
        <v>352</v>
      </c>
      <c r="K49" s="3" t="s">
        <v>353</v>
      </c>
      <c r="L49" s="3" t="s">
        <v>1358</v>
      </c>
      <c r="M49" s="1">
        <v>29585</v>
      </c>
      <c r="N49">
        <v>38</v>
      </c>
      <c r="O49" s="3" t="str">
        <f>INT(疑似個人データ[[#This Row],[年齢]]/10)*10&amp;"代"</f>
        <v>30代</v>
      </c>
    </row>
    <row r="50" spans="1:15" x14ac:dyDescent="0.55000000000000004">
      <c r="A50">
        <v>49</v>
      </c>
      <c r="B50" s="3" t="s">
        <v>354</v>
      </c>
      <c r="C50" s="3" t="s">
        <v>355</v>
      </c>
      <c r="D50" s="3" t="s">
        <v>16</v>
      </c>
      <c r="E50">
        <v>558133526</v>
      </c>
      <c r="F50" s="3" t="s">
        <v>356</v>
      </c>
      <c r="G50" s="3" t="s">
        <v>357</v>
      </c>
      <c r="H50" s="3" t="s">
        <v>330</v>
      </c>
      <c r="I50" s="3" t="s">
        <v>358</v>
      </c>
      <c r="J50" s="3" t="s">
        <v>359</v>
      </c>
      <c r="K50" s="3" t="s">
        <v>1393</v>
      </c>
      <c r="L50" s="3" t="s">
        <v>1358</v>
      </c>
      <c r="M50" s="1">
        <v>29074</v>
      </c>
      <c r="N50">
        <v>39</v>
      </c>
      <c r="O50" s="3" t="str">
        <f>INT(疑似個人データ[[#This Row],[年齢]]/10)*10&amp;"代"</f>
        <v>30代</v>
      </c>
    </row>
    <row r="51" spans="1:15" x14ac:dyDescent="0.55000000000000004">
      <c r="A51">
        <v>50</v>
      </c>
      <c r="B51" s="3" t="s">
        <v>360</v>
      </c>
      <c r="C51" s="3" t="s">
        <v>361</v>
      </c>
      <c r="D51" s="3" t="s">
        <v>34</v>
      </c>
      <c r="E51">
        <v>954374383</v>
      </c>
      <c r="F51" s="3" t="s">
        <v>362</v>
      </c>
      <c r="G51" s="3" t="s">
        <v>363</v>
      </c>
      <c r="H51" s="3" t="s">
        <v>79</v>
      </c>
      <c r="I51" s="3" t="s">
        <v>80</v>
      </c>
      <c r="J51" s="3" t="s">
        <v>364</v>
      </c>
      <c r="K51" s="3" t="s">
        <v>1394</v>
      </c>
      <c r="L51" s="3" t="s">
        <v>1358</v>
      </c>
      <c r="M51" s="1">
        <v>33465</v>
      </c>
      <c r="N51">
        <v>27</v>
      </c>
      <c r="O51" s="3" t="str">
        <f>INT(疑似個人データ[[#This Row],[年齢]]/10)*10&amp;"代"</f>
        <v>20代</v>
      </c>
    </row>
    <row r="52" spans="1:15" x14ac:dyDescent="0.55000000000000004">
      <c r="A52">
        <v>51</v>
      </c>
      <c r="B52" s="3" t="s">
        <v>365</v>
      </c>
      <c r="C52" s="3" t="s">
        <v>366</v>
      </c>
      <c r="D52" s="3" t="s">
        <v>16</v>
      </c>
      <c r="E52">
        <v>437923724</v>
      </c>
      <c r="F52" s="3" t="s">
        <v>367</v>
      </c>
      <c r="G52" s="3" t="s">
        <v>368</v>
      </c>
      <c r="H52" s="3" t="s">
        <v>369</v>
      </c>
      <c r="I52" s="3" t="s">
        <v>370</v>
      </c>
      <c r="J52" s="3" t="s">
        <v>371</v>
      </c>
      <c r="K52" s="3" t="s">
        <v>372</v>
      </c>
      <c r="L52" s="3" t="s">
        <v>1358</v>
      </c>
      <c r="M52" s="1">
        <v>30233</v>
      </c>
      <c r="N52">
        <v>36</v>
      </c>
      <c r="O52" s="3" t="str">
        <f>INT(疑似個人データ[[#This Row],[年齢]]/10)*10&amp;"代"</f>
        <v>30代</v>
      </c>
    </row>
    <row r="53" spans="1:15" x14ac:dyDescent="0.55000000000000004">
      <c r="A53">
        <v>52</v>
      </c>
      <c r="B53" s="3" t="s">
        <v>373</v>
      </c>
      <c r="C53" s="3" t="s">
        <v>374</v>
      </c>
      <c r="D53" s="3" t="s">
        <v>16</v>
      </c>
      <c r="E53">
        <v>954899634</v>
      </c>
      <c r="F53" s="3" t="s">
        <v>375</v>
      </c>
      <c r="G53" s="3" t="s">
        <v>376</v>
      </c>
      <c r="H53" s="3" t="s">
        <v>79</v>
      </c>
      <c r="I53" s="3" t="s">
        <v>377</v>
      </c>
      <c r="J53" s="3" t="s">
        <v>378</v>
      </c>
      <c r="K53" s="3" t="s">
        <v>379</v>
      </c>
      <c r="L53" s="3" t="s">
        <v>1358</v>
      </c>
      <c r="M53" s="1">
        <v>28061</v>
      </c>
      <c r="N53">
        <v>42</v>
      </c>
      <c r="O53" s="3" t="str">
        <f>INT(疑似個人データ[[#This Row],[年齢]]/10)*10&amp;"代"</f>
        <v>40代</v>
      </c>
    </row>
    <row r="54" spans="1:15" x14ac:dyDescent="0.55000000000000004">
      <c r="A54">
        <v>53</v>
      </c>
      <c r="B54" s="3" t="s">
        <v>380</v>
      </c>
      <c r="C54" s="3" t="s">
        <v>381</v>
      </c>
      <c r="D54" s="3" t="s">
        <v>16</v>
      </c>
      <c r="E54">
        <v>588600081</v>
      </c>
      <c r="F54" s="3" t="s">
        <v>382</v>
      </c>
      <c r="G54" s="3" t="s">
        <v>383</v>
      </c>
      <c r="H54" s="3" t="s">
        <v>316</v>
      </c>
      <c r="I54" s="3" t="s">
        <v>384</v>
      </c>
      <c r="J54" s="3" t="s">
        <v>385</v>
      </c>
      <c r="K54" s="3" t="s">
        <v>1395</v>
      </c>
      <c r="L54" s="3" t="s">
        <v>1358</v>
      </c>
      <c r="M54" s="1">
        <v>26912</v>
      </c>
      <c r="N54">
        <v>45</v>
      </c>
      <c r="O54" s="3" t="str">
        <f>INT(疑似個人データ[[#This Row],[年齢]]/10)*10&amp;"代"</f>
        <v>40代</v>
      </c>
    </row>
    <row r="55" spans="1:15" x14ac:dyDescent="0.55000000000000004">
      <c r="A55">
        <v>54</v>
      </c>
      <c r="B55" s="3" t="s">
        <v>386</v>
      </c>
      <c r="C55" s="3" t="s">
        <v>387</v>
      </c>
      <c r="D55" s="3" t="s">
        <v>16</v>
      </c>
      <c r="E55">
        <v>246239559</v>
      </c>
      <c r="F55" s="3" t="s">
        <v>388</v>
      </c>
      <c r="G55" s="3" t="s">
        <v>389</v>
      </c>
      <c r="H55" s="3" t="s">
        <v>189</v>
      </c>
      <c r="I55" s="3" t="s">
        <v>390</v>
      </c>
      <c r="J55" s="3" t="s">
        <v>391</v>
      </c>
      <c r="K55" s="3" t="s">
        <v>392</v>
      </c>
      <c r="L55" s="3" t="s">
        <v>393</v>
      </c>
      <c r="M55" s="1">
        <v>22384</v>
      </c>
      <c r="N55">
        <v>58</v>
      </c>
      <c r="O55" s="3" t="str">
        <f>INT(疑似個人データ[[#This Row],[年齢]]/10)*10&amp;"代"</f>
        <v>50代</v>
      </c>
    </row>
    <row r="56" spans="1:15" x14ac:dyDescent="0.55000000000000004">
      <c r="A56">
        <v>55</v>
      </c>
      <c r="B56" s="3" t="s">
        <v>394</v>
      </c>
      <c r="C56" s="3" t="s">
        <v>395</v>
      </c>
      <c r="D56" s="3" t="s">
        <v>16</v>
      </c>
      <c r="E56">
        <v>865787440</v>
      </c>
      <c r="F56" s="3" t="s">
        <v>396</v>
      </c>
      <c r="G56" s="3" t="s">
        <v>397</v>
      </c>
      <c r="H56" s="3" t="s">
        <v>71</v>
      </c>
      <c r="I56" s="3" t="s">
        <v>398</v>
      </c>
      <c r="J56" s="3" t="s">
        <v>399</v>
      </c>
      <c r="K56" s="3" t="s">
        <v>1396</v>
      </c>
      <c r="L56" s="3" t="s">
        <v>1358</v>
      </c>
      <c r="M56" s="1">
        <v>35210</v>
      </c>
      <c r="N56">
        <v>23</v>
      </c>
      <c r="O56" s="3" t="str">
        <f>INT(疑似個人データ[[#This Row],[年齢]]/10)*10&amp;"代"</f>
        <v>20代</v>
      </c>
    </row>
    <row r="57" spans="1:15" x14ac:dyDescent="0.55000000000000004">
      <c r="A57">
        <v>56</v>
      </c>
      <c r="B57" s="3" t="s">
        <v>400</v>
      </c>
      <c r="C57" s="3" t="s">
        <v>401</v>
      </c>
      <c r="D57" s="3" t="s">
        <v>16</v>
      </c>
      <c r="E57">
        <v>76623439</v>
      </c>
      <c r="F57" s="3" t="s">
        <v>402</v>
      </c>
      <c r="G57" s="3" t="s">
        <v>403</v>
      </c>
      <c r="H57" s="3" t="s">
        <v>151</v>
      </c>
      <c r="I57" s="3" t="s">
        <v>404</v>
      </c>
      <c r="J57" s="3" t="s">
        <v>405</v>
      </c>
      <c r="K57" s="3" t="s">
        <v>1397</v>
      </c>
      <c r="L57" s="3" t="s">
        <v>1358</v>
      </c>
      <c r="M57" s="1">
        <v>35677</v>
      </c>
      <c r="N57">
        <v>21</v>
      </c>
      <c r="O57" s="3" t="str">
        <f>INT(疑似個人データ[[#This Row],[年齢]]/10)*10&amp;"代"</f>
        <v>20代</v>
      </c>
    </row>
    <row r="58" spans="1:15" x14ac:dyDescent="0.55000000000000004">
      <c r="A58">
        <v>57</v>
      </c>
      <c r="B58" s="3" t="s">
        <v>406</v>
      </c>
      <c r="C58" s="3" t="s">
        <v>407</v>
      </c>
      <c r="D58" s="3" t="s">
        <v>34</v>
      </c>
      <c r="E58">
        <v>771632233</v>
      </c>
      <c r="F58" s="3" t="s">
        <v>1358</v>
      </c>
      <c r="G58" s="3" t="s">
        <v>408</v>
      </c>
      <c r="H58" s="3" t="s">
        <v>281</v>
      </c>
      <c r="I58" s="3" t="s">
        <v>409</v>
      </c>
      <c r="J58" s="3" t="s">
        <v>410</v>
      </c>
      <c r="K58" s="3" t="s">
        <v>1398</v>
      </c>
      <c r="L58" s="3" t="s">
        <v>1358</v>
      </c>
      <c r="M58" s="1">
        <v>29930</v>
      </c>
      <c r="N58">
        <v>37</v>
      </c>
      <c r="O58" s="3" t="str">
        <f>INT(疑似個人データ[[#This Row],[年齢]]/10)*10&amp;"代"</f>
        <v>30代</v>
      </c>
    </row>
    <row r="59" spans="1:15" x14ac:dyDescent="0.55000000000000004">
      <c r="A59">
        <v>58</v>
      </c>
      <c r="B59" s="3" t="s">
        <v>411</v>
      </c>
      <c r="C59" s="3" t="s">
        <v>412</v>
      </c>
      <c r="D59" s="3" t="s">
        <v>16</v>
      </c>
      <c r="E59">
        <v>526857855</v>
      </c>
      <c r="F59" s="3" t="s">
        <v>413</v>
      </c>
      <c r="G59" s="3" t="s">
        <v>414</v>
      </c>
      <c r="H59" s="3" t="s">
        <v>64</v>
      </c>
      <c r="I59" s="3" t="s">
        <v>415</v>
      </c>
      <c r="J59" s="3" t="s">
        <v>416</v>
      </c>
      <c r="K59" s="3" t="s">
        <v>175</v>
      </c>
      <c r="L59" s="3" t="s">
        <v>417</v>
      </c>
      <c r="M59" s="1">
        <v>24879</v>
      </c>
      <c r="N59">
        <v>51</v>
      </c>
      <c r="O59" s="3" t="str">
        <f>INT(疑似個人データ[[#This Row],[年齢]]/10)*10&amp;"代"</f>
        <v>50代</v>
      </c>
    </row>
    <row r="60" spans="1:15" x14ac:dyDescent="0.55000000000000004">
      <c r="A60">
        <v>59</v>
      </c>
      <c r="B60" s="3" t="s">
        <v>418</v>
      </c>
      <c r="C60" s="3" t="s">
        <v>419</v>
      </c>
      <c r="D60" s="3" t="s">
        <v>16</v>
      </c>
      <c r="E60">
        <v>869409204</v>
      </c>
      <c r="F60" s="3" t="s">
        <v>420</v>
      </c>
      <c r="G60" s="3" t="s">
        <v>421</v>
      </c>
      <c r="H60" s="3" t="s">
        <v>71</v>
      </c>
      <c r="I60" s="3" t="s">
        <v>422</v>
      </c>
      <c r="J60" s="3" t="s">
        <v>423</v>
      </c>
      <c r="K60" s="3" t="s">
        <v>1399</v>
      </c>
      <c r="L60" s="3" t="s">
        <v>1358</v>
      </c>
      <c r="M60" s="1">
        <v>35453</v>
      </c>
      <c r="N60">
        <v>22</v>
      </c>
      <c r="O60" s="3" t="str">
        <f>INT(疑似個人データ[[#This Row],[年齢]]/10)*10&amp;"代"</f>
        <v>20代</v>
      </c>
    </row>
    <row r="61" spans="1:15" x14ac:dyDescent="0.55000000000000004">
      <c r="A61">
        <v>60</v>
      </c>
      <c r="B61" s="3" t="s">
        <v>424</v>
      </c>
      <c r="C61" s="3" t="s">
        <v>425</v>
      </c>
      <c r="D61" s="3" t="s">
        <v>34</v>
      </c>
      <c r="E61">
        <v>958396088</v>
      </c>
      <c r="F61" s="3" t="s">
        <v>426</v>
      </c>
      <c r="G61" s="3" t="s">
        <v>427</v>
      </c>
      <c r="H61" s="3" t="s">
        <v>428</v>
      </c>
      <c r="I61" s="3" t="s">
        <v>429</v>
      </c>
      <c r="J61" s="3" t="s">
        <v>430</v>
      </c>
      <c r="K61" s="3" t="s">
        <v>1400</v>
      </c>
      <c r="L61" s="3" t="s">
        <v>431</v>
      </c>
      <c r="M61" s="1">
        <v>36076</v>
      </c>
      <c r="N61">
        <v>20</v>
      </c>
      <c r="O61" s="3" t="str">
        <f>INT(疑似個人データ[[#This Row],[年齢]]/10)*10&amp;"代"</f>
        <v>20代</v>
      </c>
    </row>
    <row r="62" spans="1:15" x14ac:dyDescent="0.55000000000000004">
      <c r="A62">
        <v>61</v>
      </c>
      <c r="B62" s="3" t="s">
        <v>432</v>
      </c>
      <c r="C62" s="3" t="s">
        <v>433</v>
      </c>
      <c r="D62" s="3" t="s">
        <v>16</v>
      </c>
      <c r="E62">
        <v>772814442</v>
      </c>
      <c r="F62" s="3" t="s">
        <v>434</v>
      </c>
      <c r="G62" s="3" t="s">
        <v>435</v>
      </c>
      <c r="H62" s="3" t="s">
        <v>281</v>
      </c>
      <c r="I62" s="3" t="s">
        <v>436</v>
      </c>
      <c r="J62" s="3" t="s">
        <v>437</v>
      </c>
      <c r="K62" s="3" t="s">
        <v>1401</v>
      </c>
      <c r="L62" s="3" t="s">
        <v>1358</v>
      </c>
      <c r="M62" s="1">
        <v>30003</v>
      </c>
      <c r="N62">
        <v>37</v>
      </c>
      <c r="O62" s="3" t="str">
        <f>INT(疑似個人データ[[#This Row],[年齢]]/10)*10&amp;"代"</f>
        <v>30代</v>
      </c>
    </row>
    <row r="63" spans="1:15" x14ac:dyDescent="0.55000000000000004">
      <c r="A63">
        <v>62</v>
      </c>
      <c r="B63" s="3" t="s">
        <v>438</v>
      </c>
      <c r="C63" s="3" t="s">
        <v>439</v>
      </c>
      <c r="D63" s="3" t="s">
        <v>16</v>
      </c>
      <c r="E63">
        <v>778395890</v>
      </c>
      <c r="F63" s="3" t="s">
        <v>440</v>
      </c>
      <c r="G63" s="3" t="s">
        <v>441</v>
      </c>
      <c r="H63" s="3" t="s">
        <v>442</v>
      </c>
      <c r="I63" s="3" t="s">
        <v>443</v>
      </c>
      <c r="J63" s="3" t="s">
        <v>444</v>
      </c>
      <c r="K63" s="3" t="s">
        <v>445</v>
      </c>
      <c r="L63" s="3" t="s">
        <v>1358</v>
      </c>
      <c r="M63" s="1">
        <v>35337</v>
      </c>
      <c r="N63">
        <v>22</v>
      </c>
      <c r="O63" s="3" t="str">
        <f>INT(疑似個人データ[[#This Row],[年齢]]/10)*10&amp;"代"</f>
        <v>20代</v>
      </c>
    </row>
    <row r="64" spans="1:15" x14ac:dyDescent="0.55000000000000004">
      <c r="A64">
        <v>63</v>
      </c>
      <c r="B64" s="3" t="s">
        <v>446</v>
      </c>
      <c r="C64" s="3" t="s">
        <v>447</v>
      </c>
      <c r="D64" s="3" t="s">
        <v>16</v>
      </c>
      <c r="E64">
        <v>883410946</v>
      </c>
      <c r="F64" s="3" t="s">
        <v>448</v>
      </c>
      <c r="G64" s="3" t="s">
        <v>449</v>
      </c>
      <c r="H64" s="3" t="s">
        <v>172</v>
      </c>
      <c r="I64" s="3" t="s">
        <v>450</v>
      </c>
      <c r="J64" s="3" t="s">
        <v>451</v>
      </c>
      <c r="K64" s="3" t="s">
        <v>1402</v>
      </c>
      <c r="L64" s="3" t="s">
        <v>1358</v>
      </c>
      <c r="M64" s="1">
        <v>27182</v>
      </c>
      <c r="N64">
        <v>45</v>
      </c>
      <c r="O64" s="3" t="str">
        <f>INT(疑似個人データ[[#This Row],[年齢]]/10)*10&amp;"代"</f>
        <v>40代</v>
      </c>
    </row>
    <row r="65" spans="1:15" x14ac:dyDescent="0.55000000000000004">
      <c r="A65">
        <v>64</v>
      </c>
      <c r="B65" s="3" t="s">
        <v>452</v>
      </c>
      <c r="C65" s="3" t="s">
        <v>453</v>
      </c>
      <c r="D65" s="3" t="s">
        <v>16</v>
      </c>
      <c r="E65">
        <v>578856331</v>
      </c>
      <c r="F65" s="3" t="s">
        <v>454</v>
      </c>
      <c r="G65" s="3" t="s">
        <v>455</v>
      </c>
      <c r="H65" s="3" t="s">
        <v>316</v>
      </c>
      <c r="I65" s="3" t="s">
        <v>456</v>
      </c>
      <c r="J65" s="3" t="s">
        <v>457</v>
      </c>
      <c r="K65" s="3" t="s">
        <v>1403</v>
      </c>
      <c r="L65" s="3" t="s">
        <v>1358</v>
      </c>
      <c r="M65" s="1">
        <v>26910</v>
      </c>
      <c r="N65">
        <v>45</v>
      </c>
      <c r="O65" s="3" t="str">
        <f>INT(疑似個人データ[[#This Row],[年齢]]/10)*10&amp;"代"</f>
        <v>40代</v>
      </c>
    </row>
    <row r="66" spans="1:15" x14ac:dyDescent="0.55000000000000004">
      <c r="A66">
        <v>65</v>
      </c>
      <c r="B66" s="3" t="s">
        <v>458</v>
      </c>
      <c r="C66" s="3" t="s">
        <v>459</v>
      </c>
      <c r="D66" s="3" t="s">
        <v>16</v>
      </c>
      <c r="E66">
        <v>857442477</v>
      </c>
      <c r="F66" s="3" t="s">
        <v>1358</v>
      </c>
      <c r="G66" s="3" t="s">
        <v>460</v>
      </c>
      <c r="H66" s="3" t="s">
        <v>129</v>
      </c>
      <c r="I66" s="3" t="s">
        <v>209</v>
      </c>
      <c r="J66" s="3" t="s">
        <v>461</v>
      </c>
      <c r="K66" s="3" t="s">
        <v>462</v>
      </c>
      <c r="L66" s="3" t="s">
        <v>463</v>
      </c>
      <c r="M66" s="1">
        <v>32446</v>
      </c>
      <c r="N66">
        <v>30</v>
      </c>
      <c r="O66" s="3" t="str">
        <f>INT(疑似個人データ[[#This Row],[年齢]]/10)*10&amp;"代"</f>
        <v>30代</v>
      </c>
    </row>
    <row r="67" spans="1:15" x14ac:dyDescent="0.55000000000000004">
      <c r="A67">
        <v>66</v>
      </c>
      <c r="B67" s="3" t="s">
        <v>464</v>
      </c>
      <c r="C67" s="3" t="s">
        <v>465</v>
      </c>
      <c r="D67" s="3" t="s">
        <v>34</v>
      </c>
      <c r="E67">
        <v>778993404</v>
      </c>
      <c r="F67" s="3" t="s">
        <v>466</v>
      </c>
      <c r="G67" s="3" t="s">
        <v>467</v>
      </c>
      <c r="H67" s="3" t="s">
        <v>281</v>
      </c>
      <c r="I67" s="3" t="s">
        <v>468</v>
      </c>
      <c r="J67" s="3" t="s">
        <v>469</v>
      </c>
      <c r="K67" s="3" t="s">
        <v>1404</v>
      </c>
      <c r="L67" s="3" t="s">
        <v>1358</v>
      </c>
      <c r="M67" s="1">
        <v>25114</v>
      </c>
      <c r="N67">
        <v>50</v>
      </c>
      <c r="O67" s="3" t="str">
        <f>INT(疑似個人データ[[#This Row],[年齢]]/10)*10&amp;"代"</f>
        <v>50代</v>
      </c>
    </row>
    <row r="68" spans="1:15" x14ac:dyDescent="0.55000000000000004">
      <c r="A68">
        <v>67</v>
      </c>
      <c r="B68" s="3" t="s">
        <v>470</v>
      </c>
      <c r="C68" s="3" t="s">
        <v>471</v>
      </c>
      <c r="D68" s="3" t="s">
        <v>34</v>
      </c>
      <c r="E68">
        <v>235731582</v>
      </c>
      <c r="F68" s="3" t="s">
        <v>472</v>
      </c>
      <c r="G68" s="3" t="s">
        <v>473</v>
      </c>
      <c r="H68" s="3" t="s">
        <v>307</v>
      </c>
      <c r="I68" s="3" t="s">
        <v>474</v>
      </c>
      <c r="J68" s="3" t="s">
        <v>475</v>
      </c>
      <c r="K68" s="3" t="s">
        <v>1378</v>
      </c>
      <c r="L68" s="3" t="s">
        <v>1358</v>
      </c>
      <c r="M68" s="1">
        <v>35912</v>
      </c>
      <c r="N68">
        <v>21</v>
      </c>
      <c r="O68" s="3" t="str">
        <f>INT(疑似個人データ[[#This Row],[年齢]]/10)*10&amp;"代"</f>
        <v>20代</v>
      </c>
    </row>
    <row r="69" spans="1:15" x14ac:dyDescent="0.55000000000000004">
      <c r="A69">
        <v>68</v>
      </c>
      <c r="B69" s="3" t="s">
        <v>476</v>
      </c>
      <c r="C69" s="3" t="s">
        <v>477</v>
      </c>
      <c r="D69" s="3" t="s">
        <v>16</v>
      </c>
      <c r="E69">
        <v>92871749</v>
      </c>
      <c r="F69" s="3" t="s">
        <v>478</v>
      </c>
      <c r="G69" s="3" t="s">
        <v>479</v>
      </c>
      <c r="H69" s="3" t="s">
        <v>107</v>
      </c>
      <c r="I69" s="3" t="s">
        <v>480</v>
      </c>
      <c r="J69" s="3" t="s">
        <v>481</v>
      </c>
      <c r="K69" s="3" t="s">
        <v>482</v>
      </c>
      <c r="L69" s="3" t="s">
        <v>483</v>
      </c>
      <c r="M69" s="1">
        <v>24415</v>
      </c>
      <c r="N69">
        <v>52</v>
      </c>
      <c r="O69" s="3" t="str">
        <f>INT(疑似個人データ[[#This Row],[年齢]]/10)*10&amp;"代"</f>
        <v>50代</v>
      </c>
    </row>
    <row r="70" spans="1:15" x14ac:dyDescent="0.55000000000000004">
      <c r="A70">
        <v>69</v>
      </c>
      <c r="B70" s="3" t="s">
        <v>484</v>
      </c>
      <c r="C70" s="3" t="s">
        <v>485</v>
      </c>
      <c r="D70" s="3" t="s">
        <v>34</v>
      </c>
      <c r="E70">
        <v>949535064</v>
      </c>
      <c r="F70" s="3" t="s">
        <v>486</v>
      </c>
      <c r="G70" s="3" t="s">
        <v>487</v>
      </c>
      <c r="H70" s="3" t="s">
        <v>107</v>
      </c>
      <c r="I70" s="3" t="s">
        <v>488</v>
      </c>
      <c r="J70" s="3" t="s">
        <v>489</v>
      </c>
      <c r="K70" s="3" t="s">
        <v>490</v>
      </c>
      <c r="L70" s="3" t="s">
        <v>1358</v>
      </c>
      <c r="M70" s="1">
        <v>33559</v>
      </c>
      <c r="N70">
        <v>27</v>
      </c>
      <c r="O70" s="3" t="str">
        <f>INT(疑似個人データ[[#This Row],[年齢]]/10)*10&amp;"代"</f>
        <v>20代</v>
      </c>
    </row>
    <row r="71" spans="1:15" x14ac:dyDescent="0.55000000000000004">
      <c r="A71">
        <v>70</v>
      </c>
      <c r="B71" s="3" t="s">
        <v>491</v>
      </c>
      <c r="C71" s="3" t="s">
        <v>492</v>
      </c>
      <c r="D71" s="3" t="s">
        <v>34</v>
      </c>
      <c r="E71">
        <v>745837856</v>
      </c>
      <c r="F71" s="3" t="s">
        <v>493</v>
      </c>
      <c r="G71" s="3" t="s">
        <v>494</v>
      </c>
      <c r="H71" s="3" t="s">
        <v>122</v>
      </c>
      <c r="I71" s="3" t="s">
        <v>495</v>
      </c>
      <c r="J71" s="3" t="s">
        <v>496</v>
      </c>
      <c r="K71" s="3" t="s">
        <v>497</v>
      </c>
      <c r="L71" s="3" t="s">
        <v>1358</v>
      </c>
      <c r="M71" s="1">
        <v>23115</v>
      </c>
      <c r="N71">
        <v>56</v>
      </c>
      <c r="O71" s="3" t="str">
        <f>INT(疑似個人データ[[#This Row],[年齢]]/10)*10&amp;"代"</f>
        <v>50代</v>
      </c>
    </row>
    <row r="72" spans="1:15" x14ac:dyDescent="0.55000000000000004">
      <c r="A72">
        <v>71</v>
      </c>
      <c r="B72" s="3" t="s">
        <v>498</v>
      </c>
      <c r="C72" s="3" t="s">
        <v>499</v>
      </c>
      <c r="D72" s="3" t="s">
        <v>16</v>
      </c>
      <c r="E72">
        <v>887397987</v>
      </c>
      <c r="F72" s="3" t="s">
        <v>500</v>
      </c>
      <c r="G72" s="3" t="s">
        <v>501</v>
      </c>
      <c r="H72" s="3" t="s">
        <v>172</v>
      </c>
      <c r="I72" s="3" t="s">
        <v>502</v>
      </c>
      <c r="J72" s="3" t="s">
        <v>503</v>
      </c>
      <c r="K72" s="3" t="s">
        <v>504</v>
      </c>
      <c r="L72" s="3" t="s">
        <v>1358</v>
      </c>
      <c r="M72" s="1">
        <v>28223</v>
      </c>
      <c r="N72">
        <v>42</v>
      </c>
      <c r="O72" s="3" t="str">
        <f>INT(疑似個人データ[[#This Row],[年齢]]/10)*10&amp;"代"</f>
        <v>40代</v>
      </c>
    </row>
    <row r="73" spans="1:15" x14ac:dyDescent="0.55000000000000004">
      <c r="A73">
        <v>72</v>
      </c>
      <c r="B73" s="3" t="s">
        <v>505</v>
      </c>
      <c r="C73" s="3" t="s">
        <v>506</v>
      </c>
      <c r="D73" s="3" t="s">
        <v>34</v>
      </c>
      <c r="E73">
        <v>192944347</v>
      </c>
      <c r="F73" s="3" t="s">
        <v>507</v>
      </c>
      <c r="G73" s="3" t="s">
        <v>508</v>
      </c>
      <c r="H73" s="3" t="s">
        <v>509</v>
      </c>
      <c r="I73" s="3" t="s">
        <v>510</v>
      </c>
      <c r="J73" s="3" t="s">
        <v>511</v>
      </c>
      <c r="K73" s="3" t="s">
        <v>512</v>
      </c>
      <c r="L73" s="3" t="s">
        <v>513</v>
      </c>
      <c r="M73" s="1">
        <v>22845</v>
      </c>
      <c r="N73">
        <v>56</v>
      </c>
      <c r="O73" s="3" t="str">
        <f>INT(疑似個人データ[[#This Row],[年齢]]/10)*10&amp;"代"</f>
        <v>50代</v>
      </c>
    </row>
    <row r="74" spans="1:15" x14ac:dyDescent="0.55000000000000004">
      <c r="A74">
        <v>73</v>
      </c>
      <c r="B74" s="3" t="s">
        <v>514</v>
      </c>
      <c r="C74" s="3" t="s">
        <v>515</v>
      </c>
      <c r="D74" s="3" t="s">
        <v>34</v>
      </c>
      <c r="E74">
        <v>686601286</v>
      </c>
      <c r="F74" s="3" t="s">
        <v>1358</v>
      </c>
      <c r="G74" s="3" t="s">
        <v>516</v>
      </c>
      <c r="H74" s="3" t="s">
        <v>517</v>
      </c>
      <c r="I74" s="3" t="s">
        <v>518</v>
      </c>
      <c r="J74" s="3" t="s">
        <v>519</v>
      </c>
      <c r="K74" s="3" t="s">
        <v>1405</v>
      </c>
      <c r="L74" s="3" t="s">
        <v>1358</v>
      </c>
      <c r="M74" s="1">
        <v>31691</v>
      </c>
      <c r="N74">
        <v>32</v>
      </c>
      <c r="O74" s="3" t="str">
        <f>INT(疑似個人データ[[#This Row],[年齢]]/10)*10&amp;"代"</f>
        <v>30代</v>
      </c>
    </row>
    <row r="75" spans="1:15" x14ac:dyDescent="0.55000000000000004">
      <c r="A75">
        <v>74</v>
      </c>
      <c r="B75" s="3" t="s">
        <v>520</v>
      </c>
      <c r="C75" s="3" t="s">
        <v>521</v>
      </c>
      <c r="D75" s="3" t="s">
        <v>16</v>
      </c>
      <c r="E75">
        <v>995684124</v>
      </c>
      <c r="F75" s="3" t="s">
        <v>522</v>
      </c>
      <c r="G75" s="3" t="s">
        <v>523</v>
      </c>
      <c r="H75" s="3" t="s">
        <v>524</v>
      </c>
      <c r="I75" s="3" t="s">
        <v>525</v>
      </c>
      <c r="J75" s="3" t="s">
        <v>526</v>
      </c>
      <c r="K75" s="3" t="s">
        <v>1406</v>
      </c>
      <c r="L75" s="3" t="s">
        <v>527</v>
      </c>
      <c r="M75" s="1">
        <v>21850</v>
      </c>
      <c r="N75">
        <v>59</v>
      </c>
      <c r="O75" s="3" t="str">
        <f>INT(疑似個人データ[[#This Row],[年齢]]/10)*10&amp;"代"</f>
        <v>50代</v>
      </c>
    </row>
    <row r="76" spans="1:15" x14ac:dyDescent="0.55000000000000004">
      <c r="A76">
        <v>75</v>
      </c>
      <c r="B76" s="3" t="s">
        <v>528</v>
      </c>
      <c r="C76" s="3" t="s">
        <v>529</v>
      </c>
      <c r="D76" s="3" t="s">
        <v>16</v>
      </c>
      <c r="E76">
        <v>776385812</v>
      </c>
      <c r="F76" s="3" t="s">
        <v>530</v>
      </c>
      <c r="G76" s="3" t="s">
        <v>531</v>
      </c>
      <c r="H76" s="3" t="s">
        <v>442</v>
      </c>
      <c r="I76" s="3" t="s">
        <v>532</v>
      </c>
      <c r="J76" s="3" t="s">
        <v>533</v>
      </c>
      <c r="K76" s="3" t="s">
        <v>1374</v>
      </c>
      <c r="L76" s="3" t="s">
        <v>534</v>
      </c>
      <c r="M76" s="1">
        <v>23335</v>
      </c>
      <c r="N76">
        <v>55</v>
      </c>
      <c r="O76" s="3" t="str">
        <f>INT(疑似個人データ[[#This Row],[年齢]]/10)*10&amp;"代"</f>
        <v>50代</v>
      </c>
    </row>
    <row r="77" spans="1:15" x14ac:dyDescent="0.55000000000000004">
      <c r="A77">
        <v>76</v>
      </c>
      <c r="B77" s="3" t="s">
        <v>535</v>
      </c>
      <c r="C77" s="3" t="s">
        <v>536</v>
      </c>
      <c r="D77" s="3" t="s">
        <v>16</v>
      </c>
      <c r="E77">
        <v>766522891</v>
      </c>
      <c r="F77" s="3" t="s">
        <v>537</v>
      </c>
      <c r="G77" s="3" t="s">
        <v>538</v>
      </c>
      <c r="H77" s="3" t="s">
        <v>151</v>
      </c>
      <c r="I77" s="3" t="s">
        <v>539</v>
      </c>
      <c r="J77" s="3" t="s">
        <v>540</v>
      </c>
      <c r="K77" s="3" t="s">
        <v>1407</v>
      </c>
      <c r="L77" s="3" t="s">
        <v>1358</v>
      </c>
      <c r="M77" s="1">
        <v>30887</v>
      </c>
      <c r="N77">
        <v>34</v>
      </c>
      <c r="O77" s="3" t="str">
        <f>INT(疑似個人データ[[#This Row],[年齢]]/10)*10&amp;"代"</f>
        <v>30代</v>
      </c>
    </row>
    <row r="78" spans="1:15" x14ac:dyDescent="0.55000000000000004">
      <c r="A78">
        <v>77</v>
      </c>
      <c r="B78" s="3" t="s">
        <v>541</v>
      </c>
      <c r="C78" s="3" t="s">
        <v>542</v>
      </c>
      <c r="D78" s="3" t="s">
        <v>16</v>
      </c>
      <c r="E78">
        <v>555117405</v>
      </c>
      <c r="F78" s="3" t="s">
        <v>543</v>
      </c>
      <c r="G78" s="3" t="s">
        <v>544</v>
      </c>
      <c r="H78" s="3" t="s">
        <v>330</v>
      </c>
      <c r="I78" s="3" t="s">
        <v>545</v>
      </c>
      <c r="J78" s="3" t="s">
        <v>546</v>
      </c>
      <c r="K78" s="3" t="s">
        <v>1408</v>
      </c>
      <c r="L78" s="3" t="s">
        <v>547</v>
      </c>
      <c r="M78" s="1">
        <v>26094</v>
      </c>
      <c r="N78">
        <v>47</v>
      </c>
      <c r="O78" s="3" t="str">
        <f>INT(疑似個人データ[[#This Row],[年齢]]/10)*10&amp;"代"</f>
        <v>40代</v>
      </c>
    </row>
    <row r="79" spans="1:15" x14ac:dyDescent="0.55000000000000004">
      <c r="A79">
        <v>78</v>
      </c>
      <c r="B79" s="3" t="s">
        <v>548</v>
      </c>
      <c r="C79" s="3" t="s">
        <v>549</v>
      </c>
      <c r="D79" s="3" t="s">
        <v>16</v>
      </c>
      <c r="E79">
        <v>236014575</v>
      </c>
      <c r="F79" s="3" t="s">
        <v>550</v>
      </c>
      <c r="G79" s="3" t="s">
        <v>551</v>
      </c>
      <c r="H79" s="3" t="s">
        <v>307</v>
      </c>
      <c r="I79" s="3" t="s">
        <v>552</v>
      </c>
      <c r="J79" s="3" t="s">
        <v>553</v>
      </c>
      <c r="K79" s="3" t="s">
        <v>554</v>
      </c>
      <c r="L79" s="3" t="s">
        <v>1358</v>
      </c>
      <c r="M79" s="1">
        <v>34490</v>
      </c>
      <c r="N79">
        <v>25</v>
      </c>
      <c r="O79" s="3" t="str">
        <f>INT(疑似個人データ[[#This Row],[年齢]]/10)*10&amp;"代"</f>
        <v>20代</v>
      </c>
    </row>
    <row r="80" spans="1:15" x14ac:dyDescent="0.55000000000000004">
      <c r="A80">
        <v>79</v>
      </c>
      <c r="B80" s="3" t="s">
        <v>555</v>
      </c>
      <c r="C80" s="3" t="s">
        <v>556</v>
      </c>
      <c r="D80" s="3" t="s">
        <v>16</v>
      </c>
      <c r="E80">
        <v>629295221</v>
      </c>
      <c r="F80" s="3" t="s">
        <v>557</v>
      </c>
      <c r="G80" s="3" t="s">
        <v>558</v>
      </c>
      <c r="H80" s="3" t="s">
        <v>517</v>
      </c>
      <c r="I80" s="3" t="s">
        <v>559</v>
      </c>
      <c r="J80" s="3" t="s">
        <v>560</v>
      </c>
      <c r="K80" s="3" t="s">
        <v>1409</v>
      </c>
      <c r="L80" s="3" t="s">
        <v>1358</v>
      </c>
      <c r="M80" s="1">
        <v>27471</v>
      </c>
      <c r="N80">
        <v>44</v>
      </c>
      <c r="O80" s="3" t="str">
        <f>INT(疑似個人データ[[#This Row],[年齢]]/10)*10&amp;"代"</f>
        <v>40代</v>
      </c>
    </row>
    <row r="81" spans="1:15" x14ac:dyDescent="0.55000000000000004">
      <c r="A81">
        <v>80</v>
      </c>
      <c r="B81" s="3" t="s">
        <v>561</v>
      </c>
      <c r="C81" s="3" t="s">
        <v>562</v>
      </c>
      <c r="D81" s="3" t="s">
        <v>16</v>
      </c>
      <c r="E81">
        <v>981480462</v>
      </c>
      <c r="F81" s="3" t="s">
        <v>563</v>
      </c>
      <c r="G81" s="3" t="s">
        <v>564</v>
      </c>
      <c r="H81" s="3" t="s">
        <v>181</v>
      </c>
      <c r="I81" s="3" t="s">
        <v>565</v>
      </c>
      <c r="J81" s="3" t="s">
        <v>566</v>
      </c>
      <c r="K81" s="3" t="s">
        <v>1405</v>
      </c>
      <c r="L81" s="3" t="s">
        <v>567</v>
      </c>
      <c r="M81" s="1">
        <v>28068</v>
      </c>
      <c r="N81">
        <v>42</v>
      </c>
      <c r="O81" s="3" t="str">
        <f>INT(疑似個人データ[[#This Row],[年齢]]/10)*10&amp;"代"</f>
        <v>40代</v>
      </c>
    </row>
    <row r="82" spans="1:15" x14ac:dyDescent="0.55000000000000004">
      <c r="A82">
        <v>81</v>
      </c>
      <c r="B82" s="3" t="s">
        <v>568</v>
      </c>
      <c r="C82" s="3" t="s">
        <v>569</v>
      </c>
      <c r="D82" s="3" t="s">
        <v>16</v>
      </c>
      <c r="E82">
        <v>875449943</v>
      </c>
      <c r="F82" s="3" t="s">
        <v>570</v>
      </c>
      <c r="G82" s="3" t="s">
        <v>571</v>
      </c>
      <c r="H82" s="3" t="s">
        <v>572</v>
      </c>
      <c r="I82" s="3" t="s">
        <v>573</v>
      </c>
      <c r="J82" s="3" t="s">
        <v>574</v>
      </c>
      <c r="K82" s="3" t="s">
        <v>1410</v>
      </c>
      <c r="L82" s="3" t="s">
        <v>1358</v>
      </c>
      <c r="M82" s="1">
        <v>34513</v>
      </c>
      <c r="N82">
        <v>24</v>
      </c>
      <c r="O82" s="3" t="str">
        <f>INT(疑似個人データ[[#This Row],[年齢]]/10)*10&amp;"代"</f>
        <v>20代</v>
      </c>
    </row>
    <row r="83" spans="1:15" x14ac:dyDescent="0.55000000000000004">
      <c r="A83">
        <v>82</v>
      </c>
      <c r="B83" s="3" t="s">
        <v>575</v>
      </c>
      <c r="C83" s="3" t="s">
        <v>576</v>
      </c>
      <c r="D83" s="3" t="s">
        <v>16</v>
      </c>
      <c r="E83">
        <v>276271195</v>
      </c>
      <c r="F83" s="3" t="s">
        <v>577</v>
      </c>
      <c r="G83" s="3" t="s">
        <v>578</v>
      </c>
      <c r="H83" s="3" t="s">
        <v>257</v>
      </c>
      <c r="I83" s="3" t="s">
        <v>258</v>
      </c>
      <c r="J83" s="3" t="s">
        <v>579</v>
      </c>
      <c r="K83" s="3" t="s">
        <v>580</v>
      </c>
      <c r="L83" s="3" t="s">
        <v>1358</v>
      </c>
      <c r="M83" s="1">
        <v>25859</v>
      </c>
      <c r="N83">
        <v>48</v>
      </c>
      <c r="O83" s="3" t="str">
        <f>INT(疑似個人データ[[#This Row],[年齢]]/10)*10&amp;"代"</f>
        <v>40代</v>
      </c>
    </row>
    <row r="84" spans="1:15" x14ac:dyDescent="0.55000000000000004">
      <c r="A84">
        <v>83</v>
      </c>
      <c r="B84" s="3" t="s">
        <v>581</v>
      </c>
      <c r="C84" s="3" t="s">
        <v>582</v>
      </c>
      <c r="D84" s="3" t="s">
        <v>16</v>
      </c>
      <c r="E84">
        <v>883949134</v>
      </c>
      <c r="F84" s="3" t="s">
        <v>583</v>
      </c>
      <c r="G84" s="3" t="s">
        <v>584</v>
      </c>
      <c r="H84" s="3" t="s">
        <v>172</v>
      </c>
      <c r="I84" s="3" t="s">
        <v>585</v>
      </c>
      <c r="J84" s="3" t="s">
        <v>586</v>
      </c>
      <c r="K84" s="3" t="s">
        <v>1411</v>
      </c>
      <c r="L84" s="3" t="s">
        <v>1358</v>
      </c>
      <c r="M84" s="1">
        <v>26792</v>
      </c>
      <c r="N84">
        <v>46</v>
      </c>
      <c r="O84" s="3" t="str">
        <f>INT(疑似個人データ[[#This Row],[年齢]]/10)*10&amp;"代"</f>
        <v>40代</v>
      </c>
    </row>
    <row r="85" spans="1:15" x14ac:dyDescent="0.55000000000000004">
      <c r="A85">
        <v>84</v>
      </c>
      <c r="B85" s="3" t="s">
        <v>587</v>
      </c>
      <c r="C85" s="3" t="s">
        <v>588</v>
      </c>
      <c r="D85" s="3" t="s">
        <v>16</v>
      </c>
      <c r="E85">
        <v>419465548</v>
      </c>
      <c r="F85" s="3" t="s">
        <v>589</v>
      </c>
      <c r="G85" s="3" t="s">
        <v>590</v>
      </c>
      <c r="H85" s="3" t="s">
        <v>591</v>
      </c>
      <c r="I85" s="3" t="s">
        <v>592</v>
      </c>
      <c r="J85" s="3" t="s">
        <v>593</v>
      </c>
      <c r="K85" s="3" t="s">
        <v>1412</v>
      </c>
      <c r="L85" s="3" t="s">
        <v>594</v>
      </c>
      <c r="M85" s="1">
        <v>32544</v>
      </c>
      <c r="N85">
        <v>30</v>
      </c>
      <c r="O85" s="3" t="str">
        <f>INT(疑似個人データ[[#This Row],[年齢]]/10)*10&amp;"代"</f>
        <v>30代</v>
      </c>
    </row>
    <row r="86" spans="1:15" x14ac:dyDescent="0.55000000000000004">
      <c r="A86">
        <v>85</v>
      </c>
      <c r="B86" s="3" t="s">
        <v>595</v>
      </c>
      <c r="C86" s="3" t="s">
        <v>596</v>
      </c>
      <c r="D86" s="3" t="s">
        <v>16</v>
      </c>
      <c r="E86">
        <v>848467010</v>
      </c>
      <c r="F86" s="3" t="s">
        <v>597</v>
      </c>
      <c r="G86" s="3" t="s">
        <v>598</v>
      </c>
      <c r="H86" s="3" t="s">
        <v>137</v>
      </c>
      <c r="I86" s="3" t="s">
        <v>599</v>
      </c>
      <c r="J86" s="3" t="s">
        <v>600</v>
      </c>
      <c r="K86" s="3" t="s">
        <v>1413</v>
      </c>
      <c r="L86" s="3" t="s">
        <v>1358</v>
      </c>
      <c r="M86" s="1">
        <v>31756</v>
      </c>
      <c r="N86">
        <v>32</v>
      </c>
      <c r="O86" s="3" t="str">
        <f>INT(疑似個人データ[[#This Row],[年齢]]/10)*10&amp;"代"</f>
        <v>30代</v>
      </c>
    </row>
    <row r="87" spans="1:15" x14ac:dyDescent="0.55000000000000004">
      <c r="A87">
        <v>86</v>
      </c>
      <c r="B87" s="3" t="s">
        <v>601</v>
      </c>
      <c r="C87" s="3" t="s">
        <v>602</v>
      </c>
      <c r="D87" s="3" t="s">
        <v>34</v>
      </c>
      <c r="E87">
        <v>878449572</v>
      </c>
      <c r="F87" s="3" t="s">
        <v>603</v>
      </c>
      <c r="G87" s="3" t="s">
        <v>604</v>
      </c>
      <c r="H87" s="3" t="s">
        <v>572</v>
      </c>
      <c r="I87" s="3" t="s">
        <v>573</v>
      </c>
      <c r="J87" s="3" t="s">
        <v>605</v>
      </c>
      <c r="K87" s="3" t="s">
        <v>1400</v>
      </c>
      <c r="L87" s="3" t="s">
        <v>1358</v>
      </c>
      <c r="M87" s="1">
        <v>31428</v>
      </c>
      <c r="N87">
        <v>33</v>
      </c>
      <c r="O87" s="3" t="str">
        <f>INT(疑似個人データ[[#This Row],[年齢]]/10)*10&amp;"代"</f>
        <v>30代</v>
      </c>
    </row>
    <row r="88" spans="1:15" x14ac:dyDescent="0.55000000000000004">
      <c r="A88">
        <v>87</v>
      </c>
      <c r="B88" s="3" t="s">
        <v>606</v>
      </c>
      <c r="C88" s="3" t="s">
        <v>607</v>
      </c>
      <c r="D88" s="3" t="s">
        <v>34</v>
      </c>
      <c r="E88">
        <v>889236682</v>
      </c>
      <c r="F88" s="3" t="s">
        <v>608</v>
      </c>
      <c r="G88" s="3" t="s">
        <v>609</v>
      </c>
      <c r="H88" s="3" t="s">
        <v>172</v>
      </c>
      <c r="I88" s="3" t="s">
        <v>610</v>
      </c>
      <c r="J88" s="3" t="s">
        <v>611</v>
      </c>
      <c r="K88" s="3" t="s">
        <v>612</v>
      </c>
      <c r="L88" s="3" t="s">
        <v>1358</v>
      </c>
      <c r="M88" s="1">
        <v>23832</v>
      </c>
      <c r="N88">
        <v>54</v>
      </c>
      <c r="O88" s="3" t="str">
        <f>INT(疑似個人データ[[#This Row],[年齢]]/10)*10&amp;"代"</f>
        <v>50代</v>
      </c>
    </row>
    <row r="89" spans="1:15" x14ac:dyDescent="0.55000000000000004">
      <c r="A89">
        <v>88</v>
      </c>
      <c r="B89" s="3" t="s">
        <v>613</v>
      </c>
      <c r="C89" s="3" t="s">
        <v>614</v>
      </c>
      <c r="D89" s="3" t="s">
        <v>34</v>
      </c>
      <c r="E89">
        <v>857012015</v>
      </c>
      <c r="F89" s="3" t="s">
        <v>615</v>
      </c>
      <c r="G89" s="3" t="s">
        <v>616</v>
      </c>
      <c r="H89" s="3" t="s">
        <v>129</v>
      </c>
      <c r="I89" s="3" t="s">
        <v>617</v>
      </c>
      <c r="J89" s="3" t="s">
        <v>618</v>
      </c>
      <c r="K89" s="3" t="s">
        <v>1414</v>
      </c>
      <c r="L89" s="3" t="s">
        <v>1358</v>
      </c>
      <c r="M89" s="1">
        <v>34904</v>
      </c>
      <c r="N89">
        <v>23</v>
      </c>
      <c r="O89" s="3" t="str">
        <f>INT(疑似個人データ[[#This Row],[年齢]]/10)*10&amp;"代"</f>
        <v>20代</v>
      </c>
    </row>
    <row r="90" spans="1:15" x14ac:dyDescent="0.55000000000000004">
      <c r="A90">
        <v>89</v>
      </c>
      <c r="B90" s="3" t="s">
        <v>619</v>
      </c>
      <c r="C90" s="3" t="s">
        <v>620</v>
      </c>
      <c r="D90" s="3" t="s">
        <v>16</v>
      </c>
      <c r="E90">
        <v>796257837</v>
      </c>
      <c r="F90" s="3" t="s">
        <v>621</v>
      </c>
      <c r="G90" s="3" t="s">
        <v>622</v>
      </c>
      <c r="H90" s="3" t="s">
        <v>114</v>
      </c>
      <c r="I90" s="3" t="s">
        <v>623</v>
      </c>
      <c r="J90" s="3" t="s">
        <v>624</v>
      </c>
      <c r="K90" s="3" t="s">
        <v>1415</v>
      </c>
      <c r="L90" s="3" t="s">
        <v>625</v>
      </c>
      <c r="M90" s="1">
        <v>30613</v>
      </c>
      <c r="N90">
        <v>35</v>
      </c>
      <c r="O90" s="3" t="str">
        <f>INT(疑似個人データ[[#This Row],[年齢]]/10)*10&amp;"代"</f>
        <v>30代</v>
      </c>
    </row>
    <row r="91" spans="1:15" x14ac:dyDescent="0.55000000000000004">
      <c r="A91">
        <v>90</v>
      </c>
      <c r="B91" s="3" t="s">
        <v>626</v>
      </c>
      <c r="C91" s="3" t="s">
        <v>627</v>
      </c>
      <c r="D91" s="3" t="s">
        <v>16</v>
      </c>
      <c r="E91">
        <v>870339606</v>
      </c>
      <c r="F91" s="3" t="s">
        <v>628</v>
      </c>
      <c r="G91" s="3" t="s">
        <v>629</v>
      </c>
      <c r="H91" s="3" t="s">
        <v>572</v>
      </c>
      <c r="I91" s="3" t="s">
        <v>630</v>
      </c>
      <c r="J91" s="3" t="s">
        <v>631</v>
      </c>
      <c r="K91" s="3" t="s">
        <v>1416</v>
      </c>
      <c r="L91" s="3" t="s">
        <v>1358</v>
      </c>
      <c r="M91" s="1">
        <v>21749</v>
      </c>
      <c r="N91">
        <v>59</v>
      </c>
      <c r="O91" s="3" t="str">
        <f>INT(疑似個人データ[[#This Row],[年齢]]/10)*10&amp;"代"</f>
        <v>50代</v>
      </c>
    </row>
    <row r="92" spans="1:15" x14ac:dyDescent="0.55000000000000004">
      <c r="A92">
        <v>91</v>
      </c>
      <c r="B92" s="3" t="s">
        <v>632</v>
      </c>
      <c r="C92" s="3" t="s">
        <v>633</v>
      </c>
      <c r="D92" s="3" t="s">
        <v>16</v>
      </c>
      <c r="E92">
        <v>849572161</v>
      </c>
      <c r="F92" s="3" t="s">
        <v>634</v>
      </c>
      <c r="G92" s="3" t="s">
        <v>635</v>
      </c>
      <c r="H92" s="3" t="s">
        <v>137</v>
      </c>
      <c r="I92" s="3" t="s">
        <v>636</v>
      </c>
      <c r="J92" s="3" t="s">
        <v>637</v>
      </c>
      <c r="K92" s="3" t="s">
        <v>638</v>
      </c>
      <c r="L92" s="3" t="s">
        <v>1358</v>
      </c>
      <c r="M92" s="1">
        <v>23215</v>
      </c>
      <c r="N92">
        <v>55</v>
      </c>
      <c r="O92" s="3" t="str">
        <f>INT(疑似個人データ[[#This Row],[年齢]]/10)*10&amp;"代"</f>
        <v>50代</v>
      </c>
    </row>
    <row r="93" spans="1:15" x14ac:dyDescent="0.55000000000000004">
      <c r="A93">
        <v>92</v>
      </c>
      <c r="B93" s="3" t="s">
        <v>639</v>
      </c>
      <c r="C93" s="3" t="s">
        <v>640</v>
      </c>
      <c r="D93" s="3" t="s">
        <v>16</v>
      </c>
      <c r="E93">
        <v>954775472</v>
      </c>
      <c r="F93" s="3" t="s">
        <v>641</v>
      </c>
      <c r="G93" s="3" t="s">
        <v>642</v>
      </c>
      <c r="H93" s="3" t="s">
        <v>79</v>
      </c>
      <c r="I93" s="3" t="s">
        <v>643</v>
      </c>
      <c r="J93" s="3" t="s">
        <v>644</v>
      </c>
      <c r="K93" s="3" t="s">
        <v>1417</v>
      </c>
      <c r="L93" s="3" t="s">
        <v>645</v>
      </c>
      <c r="M93" s="1">
        <v>24011</v>
      </c>
      <c r="N93">
        <v>53</v>
      </c>
      <c r="O93" s="3" t="str">
        <f>INT(疑似個人データ[[#This Row],[年齢]]/10)*10&amp;"代"</f>
        <v>50代</v>
      </c>
    </row>
    <row r="94" spans="1:15" x14ac:dyDescent="0.55000000000000004">
      <c r="A94">
        <v>93</v>
      </c>
      <c r="B94" s="3" t="s">
        <v>646</v>
      </c>
      <c r="C94" s="3" t="s">
        <v>647</v>
      </c>
      <c r="D94" s="3" t="s">
        <v>34</v>
      </c>
      <c r="E94">
        <v>529935988</v>
      </c>
      <c r="F94" s="3" t="s">
        <v>648</v>
      </c>
      <c r="G94" s="3" t="s">
        <v>649</v>
      </c>
      <c r="H94" s="3" t="s">
        <v>64</v>
      </c>
      <c r="I94" s="3" t="s">
        <v>650</v>
      </c>
      <c r="J94" s="3" t="s">
        <v>651</v>
      </c>
      <c r="K94" s="3" t="s">
        <v>652</v>
      </c>
      <c r="L94" s="3" t="s">
        <v>1358</v>
      </c>
      <c r="M94" s="1">
        <v>29581</v>
      </c>
      <c r="N94">
        <v>38</v>
      </c>
      <c r="O94" s="3" t="str">
        <f>INT(疑似個人データ[[#This Row],[年齢]]/10)*10&amp;"代"</f>
        <v>30代</v>
      </c>
    </row>
    <row r="95" spans="1:15" x14ac:dyDescent="0.55000000000000004">
      <c r="A95">
        <v>94</v>
      </c>
      <c r="B95" s="3" t="s">
        <v>653</v>
      </c>
      <c r="C95" s="3" t="s">
        <v>654</v>
      </c>
      <c r="D95" s="3" t="s">
        <v>16</v>
      </c>
      <c r="E95">
        <v>599488079</v>
      </c>
      <c r="F95" s="3" t="s">
        <v>655</v>
      </c>
      <c r="G95" s="3" t="s">
        <v>656</v>
      </c>
      <c r="H95" s="3" t="s">
        <v>657</v>
      </c>
      <c r="I95" s="3" t="s">
        <v>658</v>
      </c>
      <c r="J95" s="3" t="s">
        <v>659</v>
      </c>
      <c r="K95" s="3" t="s">
        <v>660</v>
      </c>
      <c r="L95" s="3" t="s">
        <v>1358</v>
      </c>
      <c r="M95" s="1">
        <v>22647</v>
      </c>
      <c r="N95">
        <v>57</v>
      </c>
      <c r="O95" s="3" t="str">
        <f>INT(疑似個人データ[[#This Row],[年齢]]/10)*10&amp;"代"</f>
        <v>50代</v>
      </c>
    </row>
    <row r="96" spans="1:15" x14ac:dyDescent="0.55000000000000004">
      <c r="A96">
        <v>95</v>
      </c>
      <c r="B96" s="3" t="s">
        <v>661</v>
      </c>
      <c r="C96" s="3" t="s">
        <v>662</v>
      </c>
      <c r="D96" s="3" t="s">
        <v>16</v>
      </c>
      <c r="E96">
        <v>593211289</v>
      </c>
      <c r="F96" s="3" t="s">
        <v>663</v>
      </c>
      <c r="G96" s="3" t="s">
        <v>664</v>
      </c>
      <c r="H96" s="3" t="s">
        <v>657</v>
      </c>
      <c r="I96" s="3" t="s">
        <v>665</v>
      </c>
      <c r="J96" s="3" t="s">
        <v>666</v>
      </c>
      <c r="K96" s="3" t="s">
        <v>1418</v>
      </c>
      <c r="L96" s="3" t="s">
        <v>1358</v>
      </c>
      <c r="M96" s="1">
        <v>23728</v>
      </c>
      <c r="N96">
        <v>54</v>
      </c>
      <c r="O96" s="3" t="str">
        <f>INT(疑似個人データ[[#This Row],[年齢]]/10)*10&amp;"代"</f>
        <v>50代</v>
      </c>
    </row>
    <row r="97" spans="1:15" x14ac:dyDescent="0.55000000000000004">
      <c r="A97">
        <v>96</v>
      </c>
      <c r="B97" s="3" t="s">
        <v>667</v>
      </c>
      <c r="C97" s="3" t="s">
        <v>668</v>
      </c>
      <c r="D97" s="3" t="s">
        <v>16</v>
      </c>
      <c r="E97">
        <v>865948203</v>
      </c>
      <c r="F97" s="3" t="s">
        <v>1358</v>
      </c>
      <c r="G97" s="3" t="s">
        <v>669</v>
      </c>
      <c r="H97" s="3" t="s">
        <v>71</v>
      </c>
      <c r="I97" s="3" t="s">
        <v>670</v>
      </c>
      <c r="J97" s="3" t="s">
        <v>671</v>
      </c>
      <c r="K97" s="3" t="s">
        <v>1419</v>
      </c>
      <c r="L97" s="3" t="s">
        <v>1358</v>
      </c>
      <c r="M97" s="1">
        <v>33885</v>
      </c>
      <c r="N97">
        <v>26</v>
      </c>
      <c r="O97" s="3" t="str">
        <f>INT(疑似個人データ[[#This Row],[年齢]]/10)*10&amp;"代"</f>
        <v>20代</v>
      </c>
    </row>
    <row r="98" spans="1:15" x14ac:dyDescent="0.55000000000000004">
      <c r="A98">
        <v>97</v>
      </c>
      <c r="B98" s="3" t="s">
        <v>672</v>
      </c>
      <c r="C98" s="3" t="s">
        <v>673</v>
      </c>
      <c r="D98" s="3" t="s">
        <v>16</v>
      </c>
      <c r="E98">
        <v>821799364</v>
      </c>
      <c r="F98" s="3" t="s">
        <v>674</v>
      </c>
      <c r="G98" s="3" t="s">
        <v>675</v>
      </c>
      <c r="H98" s="3" t="s">
        <v>137</v>
      </c>
      <c r="I98" s="3" t="s">
        <v>676</v>
      </c>
      <c r="J98" s="3" t="s">
        <v>677</v>
      </c>
      <c r="K98" s="3" t="s">
        <v>678</v>
      </c>
      <c r="L98" s="3" t="s">
        <v>1358</v>
      </c>
      <c r="M98" s="1">
        <v>32853</v>
      </c>
      <c r="N98">
        <v>29</v>
      </c>
      <c r="O98" s="3" t="str">
        <f>INT(疑似個人データ[[#This Row],[年齢]]/10)*10&amp;"代"</f>
        <v>20代</v>
      </c>
    </row>
    <row r="99" spans="1:15" x14ac:dyDescent="0.55000000000000004">
      <c r="A99">
        <v>98</v>
      </c>
      <c r="B99" s="3" t="s">
        <v>679</v>
      </c>
      <c r="C99" s="3" t="s">
        <v>680</v>
      </c>
      <c r="D99" s="3" t="s">
        <v>16</v>
      </c>
      <c r="E99">
        <v>184498512</v>
      </c>
      <c r="F99" s="3" t="s">
        <v>681</v>
      </c>
      <c r="G99" s="3" t="s">
        <v>682</v>
      </c>
      <c r="H99" s="3" t="s">
        <v>683</v>
      </c>
      <c r="I99" s="3" t="s">
        <v>684</v>
      </c>
      <c r="J99" s="3" t="s">
        <v>685</v>
      </c>
      <c r="K99" s="3" t="s">
        <v>686</v>
      </c>
      <c r="L99" s="3" t="s">
        <v>687</v>
      </c>
      <c r="M99" s="1">
        <v>35528</v>
      </c>
      <c r="N99">
        <v>22</v>
      </c>
      <c r="O99" s="3" t="str">
        <f>INT(疑似個人データ[[#This Row],[年齢]]/10)*10&amp;"代"</f>
        <v>20代</v>
      </c>
    </row>
    <row r="100" spans="1:15" x14ac:dyDescent="0.55000000000000004">
      <c r="A100">
        <v>99</v>
      </c>
      <c r="B100" s="3" t="s">
        <v>688</v>
      </c>
      <c r="C100" s="3" t="s">
        <v>689</v>
      </c>
      <c r="D100" s="3" t="s">
        <v>16</v>
      </c>
      <c r="E100">
        <v>251198415</v>
      </c>
      <c r="F100" s="3" t="s">
        <v>690</v>
      </c>
      <c r="G100" s="3" t="s">
        <v>691</v>
      </c>
      <c r="H100" s="3" t="s">
        <v>86</v>
      </c>
      <c r="I100" s="3" t="s">
        <v>692</v>
      </c>
      <c r="J100" s="3" t="s">
        <v>693</v>
      </c>
      <c r="K100" s="3" t="s">
        <v>1420</v>
      </c>
      <c r="L100" s="3" t="s">
        <v>694</v>
      </c>
      <c r="M100" s="1">
        <v>35103</v>
      </c>
      <c r="N100">
        <v>23</v>
      </c>
      <c r="O100" s="3" t="str">
        <f>INT(疑似個人データ[[#This Row],[年齢]]/10)*10&amp;"代"</f>
        <v>20代</v>
      </c>
    </row>
    <row r="101" spans="1:15" x14ac:dyDescent="0.55000000000000004">
      <c r="A101">
        <v>100</v>
      </c>
      <c r="B101" s="3" t="s">
        <v>695</v>
      </c>
      <c r="C101" s="3" t="s">
        <v>696</v>
      </c>
      <c r="D101" s="3" t="s">
        <v>34</v>
      </c>
      <c r="E101">
        <v>765446989</v>
      </c>
      <c r="F101" s="3" t="s">
        <v>697</v>
      </c>
      <c r="G101" s="3" t="s">
        <v>698</v>
      </c>
      <c r="H101" s="3" t="s">
        <v>151</v>
      </c>
      <c r="I101" s="3" t="s">
        <v>699</v>
      </c>
      <c r="J101" s="3" t="s">
        <v>700</v>
      </c>
      <c r="K101" s="3" t="s">
        <v>701</v>
      </c>
      <c r="L101" s="3" t="s">
        <v>1358</v>
      </c>
      <c r="M101" s="1">
        <v>36293</v>
      </c>
      <c r="N101">
        <v>20</v>
      </c>
      <c r="O101" s="3" t="str">
        <f>INT(疑似個人データ[[#This Row],[年齢]]/10)*10&amp;"代"</f>
        <v>20代</v>
      </c>
    </row>
    <row r="102" spans="1:15" x14ac:dyDescent="0.55000000000000004">
      <c r="A102">
        <v>101</v>
      </c>
      <c r="B102" s="3" t="s">
        <v>702</v>
      </c>
      <c r="C102" s="3" t="s">
        <v>703</v>
      </c>
      <c r="D102" s="3" t="s">
        <v>16</v>
      </c>
      <c r="E102">
        <v>536325252</v>
      </c>
      <c r="F102" s="3" t="s">
        <v>704</v>
      </c>
      <c r="G102" s="3" t="s">
        <v>705</v>
      </c>
      <c r="H102" s="3" t="s">
        <v>158</v>
      </c>
      <c r="I102" s="3" t="s">
        <v>706</v>
      </c>
      <c r="J102" s="3" t="s">
        <v>707</v>
      </c>
      <c r="K102" s="3" t="s">
        <v>1421</v>
      </c>
      <c r="L102" s="3" t="s">
        <v>708</v>
      </c>
      <c r="M102" s="1">
        <v>31973</v>
      </c>
      <c r="N102">
        <v>31</v>
      </c>
      <c r="O102" s="3" t="str">
        <f>INT(疑似個人データ[[#This Row],[年齢]]/10)*10&amp;"代"</f>
        <v>30代</v>
      </c>
    </row>
    <row r="103" spans="1:15" x14ac:dyDescent="0.55000000000000004">
      <c r="A103">
        <v>102</v>
      </c>
      <c r="B103" s="3" t="s">
        <v>709</v>
      </c>
      <c r="C103" s="3" t="s">
        <v>710</v>
      </c>
      <c r="D103" s="3" t="s">
        <v>34</v>
      </c>
      <c r="E103">
        <v>839942426</v>
      </c>
      <c r="F103" s="3" t="s">
        <v>711</v>
      </c>
      <c r="G103" s="3" t="s">
        <v>712</v>
      </c>
      <c r="H103" s="3" t="s">
        <v>713</v>
      </c>
      <c r="I103" s="3" t="s">
        <v>714</v>
      </c>
      <c r="J103" s="3" t="s">
        <v>715</v>
      </c>
      <c r="K103" s="3" t="s">
        <v>1422</v>
      </c>
      <c r="L103" s="3" t="s">
        <v>1358</v>
      </c>
      <c r="M103" s="1">
        <v>33830</v>
      </c>
      <c r="N103">
        <v>26</v>
      </c>
      <c r="O103" s="3" t="str">
        <f>INT(疑似個人データ[[#This Row],[年齢]]/10)*10&amp;"代"</f>
        <v>20代</v>
      </c>
    </row>
    <row r="104" spans="1:15" x14ac:dyDescent="0.55000000000000004">
      <c r="A104">
        <v>103</v>
      </c>
      <c r="B104" s="3" t="s">
        <v>716</v>
      </c>
      <c r="C104" s="3" t="s">
        <v>717</v>
      </c>
      <c r="D104" s="3" t="s">
        <v>16</v>
      </c>
      <c r="E104">
        <v>996922445</v>
      </c>
      <c r="F104" s="3" t="s">
        <v>718</v>
      </c>
      <c r="G104" s="3" t="s">
        <v>719</v>
      </c>
      <c r="H104" s="3" t="s">
        <v>524</v>
      </c>
      <c r="I104" s="3" t="s">
        <v>525</v>
      </c>
      <c r="J104" s="3" t="s">
        <v>720</v>
      </c>
      <c r="K104" s="3" t="s">
        <v>1395</v>
      </c>
      <c r="L104" s="3" t="s">
        <v>1358</v>
      </c>
      <c r="M104" s="1">
        <v>30693</v>
      </c>
      <c r="N104">
        <v>35</v>
      </c>
      <c r="O104" s="3" t="str">
        <f>INT(疑似個人データ[[#This Row],[年齢]]/10)*10&amp;"代"</f>
        <v>30代</v>
      </c>
    </row>
    <row r="105" spans="1:15" x14ac:dyDescent="0.55000000000000004">
      <c r="A105">
        <v>104</v>
      </c>
      <c r="B105" s="3" t="s">
        <v>721</v>
      </c>
      <c r="C105" s="3" t="s">
        <v>722</v>
      </c>
      <c r="D105" s="3" t="s">
        <v>16</v>
      </c>
      <c r="E105">
        <v>889678144</v>
      </c>
      <c r="F105" s="3" t="s">
        <v>723</v>
      </c>
      <c r="G105" s="3" t="s">
        <v>609</v>
      </c>
      <c r="H105" s="3" t="s">
        <v>172</v>
      </c>
      <c r="I105" s="3" t="s">
        <v>610</v>
      </c>
      <c r="J105" s="3" t="s">
        <v>724</v>
      </c>
      <c r="K105" s="3" t="s">
        <v>1423</v>
      </c>
      <c r="L105" s="3" t="s">
        <v>1358</v>
      </c>
      <c r="M105" s="1">
        <v>29432</v>
      </c>
      <c r="N105">
        <v>38</v>
      </c>
      <c r="O105" s="3" t="str">
        <f>INT(疑似個人データ[[#This Row],[年齢]]/10)*10&amp;"代"</f>
        <v>30代</v>
      </c>
    </row>
    <row r="106" spans="1:15" x14ac:dyDescent="0.55000000000000004">
      <c r="A106">
        <v>105</v>
      </c>
      <c r="B106" s="3" t="s">
        <v>725</v>
      </c>
      <c r="C106" s="3" t="s">
        <v>726</v>
      </c>
      <c r="D106" s="3" t="s">
        <v>16</v>
      </c>
      <c r="E106">
        <v>986625037</v>
      </c>
      <c r="F106" s="3" t="s">
        <v>727</v>
      </c>
      <c r="G106" s="3" t="s">
        <v>728</v>
      </c>
      <c r="H106" s="3" t="s">
        <v>524</v>
      </c>
      <c r="I106" s="3" t="s">
        <v>729</v>
      </c>
      <c r="J106" s="3" t="s">
        <v>730</v>
      </c>
      <c r="K106" s="3" t="s">
        <v>1424</v>
      </c>
      <c r="L106" s="3" t="s">
        <v>731</v>
      </c>
      <c r="M106" s="1">
        <v>23429</v>
      </c>
      <c r="N106">
        <v>55</v>
      </c>
      <c r="O106" s="3" t="str">
        <f>INT(疑似個人データ[[#This Row],[年齢]]/10)*10&amp;"代"</f>
        <v>50代</v>
      </c>
    </row>
    <row r="107" spans="1:15" x14ac:dyDescent="0.55000000000000004">
      <c r="A107">
        <v>106</v>
      </c>
      <c r="B107" s="3" t="s">
        <v>732</v>
      </c>
      <c r="C107" s="3" t="s">
        <v>733</v>
      </c>
      <c r="D107" s="3" t="s">
        <v>34</v>
      </c>
      <c r="E107">
        <v>596306012</v>
      </c>
      <c r="F107" s="3" t="s">
        <v>734</v>
      </c>
      <c r="G107" s="3" t="s">
        <v>735</v>
      </c>
      <c r="H107" s="3" t="s">
        <v>657</v>
      </c>
      <c r="I107" s="3" t="s">
        <v>736</v>
      </c>
      <c r="J107" s="3" t="s">
        <v>737</v>
      </c>
      <c r="K107" s="3" t="s">
        <v>1425</v>
      </c>
      <c r="L107" s="3" t="s">
        <v>738</v>
      </c>
      <c r="M107" s="1">
        <v>30535</v>
      </c>
      <c r="N107">
        <v>35</v>
      </c>
      <c r="O107" s="3" t="str">
        <f>INT(疑似個人データ[[#This Row],[年齢]]/10)*10&amp;"代"</f>
        <v>30代</v>
      </c>
    </row>
    <row r="108" spans="1:15" x14ac:dyDescent="0.55000000000000004">
      <c r="A108">
        <v>107</v>
      </c>
      <c r="B108" s="3" t="s">
        <v>739</v>
      </c>
      <c r="C108" s="3" t="s">
        <v>740</v>
      </c>
      <c r="D108" s="3" t="s">
        <v>16</v>
      </c>
      <c r="E108">
        <v>301546061</v>
      </c>
      <c r="F108" s="3" t="s">
        <v>741</v>
      </c>
      <c r="G108" s="3" t="s">
        <v>742</v>
      </c>
      <c r="H108" s="3" t="s">
        <v>743</v>
      </c>
      <c r="I108" s="3" t="s">
        <v>744</v>
      </c>
      <c r="J108" s="3" t="s">
        <v>745</v>
      </c>
      <c r="K108" s="3" t="s">
        <v>746</v>
      </c>
      <c r="L108" s="3" t="s">
        <v>747</v>
      </c>
      <c r="M108" s="1">
        <v>33528</v>
      </c>
      <c r="N108">
        <v>27</v>
      </c>
      <c r="O108" s="3" t="str">
        <f>INT(疑似個人データ[[#This Row],[年齢]]/10)*10&amp;"代"</f>
        <v>20代</v>
      </c>
    </row>
    <row r="109" spans="1:15" x14ac:dyDescent="0.55000000000000004">
      <c r="A109">
        <v>108</v>
      </c>
      <c r="B109" s="3" t="s">
        <v>748</v>
      </c>
      <c r="C109" s="3" t="s">
        <v>749</v>
      </c>
      <c r="D109" s="3" t="s">
        <v>16</v>
      </c>
      <c r="E109">
        <v>267085012</v>
      </c>
      <c r="F109" s="3" t="s">
        <v>750</v>
      </c>
      <c r="G109" s="3" t="s">
        <v>751</v>
      </c>
      <c r="H109" s="3" t="s">
        <v>752</v>
      </c>
      <c r="I109" s="3" t="s">
        <v>753</v>
      </c>
      <c r="J109" s="3" t="s">
        <v>754</v>
      </c>
      <c r="K109" s="3" t="s">
        <v>1426</v>
      </c>
      <c r="L109" s="3" t="s">
        <v>755</v>
      </c>
      <c r="M109" s="1">
        <v>30768</v>
      </c>
      <c r="N109">
        <v>35</v>
      </c>
      <c r="O109" s="3" t="str">
        <f>INT(疑似個人データ[[#This Row],[年齢]]/10)*10&amp;"代"</f>
        <v>30代</v>
      </c>
    </row>
    <row r="110" spans="1:15" x14ac:dyDescent="0.55000000000000004">
      <c r="A110">
        <v>109</v>
      </c>
      <c r="B110" s="3" t="s">
        <v>756</v>
      </c>
      <c r="C110" s="3" t="s">
        <v>757</v>
      </c>
      <c r="D110" s="3" t="s">
        <v>16</v>
      </c>
      <c r="E110">
        <v>248868095</v>
      </c>
      <c r="F110" s="3" t="s">
        <v>758</v>
      </c>
      <c r="G110" s="3" t="s">
        <v>759</v>
      </c>
      <c r="H110" s="3" t="s">
        <v>189</v>
      </c>
      <c r="I110" s="3" t="s">
        <v>760</v>
      </c>
      <c r="J110" s="3" t="s">
        <v>761</v>
      </c>
      <c r="K110" s="3" t="s">
        <v>1427</v>
      </c>
      <c r="L110" s="3" t="s">
        <v>1358</v>
      </c>
      <c r="M110" s="1">
        <v>31718</v>
      </c>
      <c r="N110">
        <v>32</v>
      </c>
      <c r="O110" s="3" t="str">
        <f>INT(疑似個人データ[[#This Row],[年齢]]/10)*10&amp;"代"</f>
        <v>30代</v>
      </c>
    </row>
    <row r="111" spans="1:15" x14ac:dyDescent="0.55000000000000004">
      <c r="A111">
        <v>110</v>
      </c>
      <c r="B111" s="3" t="s">
        <v>762</v>
      </c>
      <c r="C111" s="3" t="s">
        <v>763</v>
      </c>
      <c r="D111" s="3" t="s">
        <v>16</v>
      </c>
      <c r="E111">
        <v>858277878</v>
      </c>
      <c r="F111" s="3" t="s">
        <v>764</v>
      </c>
      <c r="G111" s="3" t="s">
        <v>765</v>
      </c>
      <c r="H111" s="3" t="s">
        <v>129</v>
      </c>
      <c r="I111" s="3" t="s">
        <v>766</v>
      </c>
      <c r="J111" s="3" t="s">
        <v>767</v>
      </c>
      <c r="K111" s="3" t="s">
        <v>1428</v>
      </c>
      <c r="L111" s="3" t="s">
        <v>768</v>
      </c>
      <c r="M111" s="1">
        <v>34777</v>
      </c>
      <c r="N111">
        <v>24</v>
      </c>
      <c r="O111" s="3" t="str">
        <f>INT(疑似個人データ[[#This Row],[年齢]]/10)*10&amp;"代"</f>
        <v>20代</v>
      </c>
    </row>
    <row r="112" spans="1:15" x14ac:dyDescent="0.55000000000000004">
      <c r="A112">
        <v>111</v>
      </c>
      <c r="B112" s="3" t="s">
        <v>769</v>
      </c>
      <c r="C112" s="3" t="s">
        <v>770</v>
      </c>
      <c r="D112" s="3" t="s">
        <v>16</v>
      </c>
      <c r="E112">
        <v>956246135</v>
      </c>
      <c r="F112" s="3" t="s">
        <v>771</v>
      </c>
      <c r="G112" s="3" t="s">
        <v>772</v>
      </c>
      <c r="H112" s="3" t="s">
        <v>428</v>
      </c>
      <c r="I112" s="3" t="s">
        <v>773</v>
      </c>
      <c r="J112" s="3" t="s">
        <v>774</v>
      </c>
      <c r="K112" s="3" t="s">
        <v>1429</v>
      </c>
      <c r="L112" s="3" t="s">
        <v>1358</v>
      </c>
      <c r="M112" s="1">
        <v>26799</v>
      </c>
      <c r="N112">
        <v>46</v>
      </c>
      <c r="O112" s="3" t="str">
        <f>INT(疑似個人データ[[#This Row],[年齢]]/10)*10&amp;"代"</f>
        <v>40代</v>
      </c>
    </row>
    <row r="113" spans="1:15" x14ac:dyDescent="0.55000000000000004">
      <c r="A113">
        <v>112</v>
      </c>
      <c r="B113" s="3" t="s">
        <v>775</v>
      </c>
      <c r="C113" s="3" t="s">
        <v>776</v>
      </c>
      <c r="D113" s="3" t="s">
        <v>16</v>
      </c>
      <c r="E113">
        <v>455718914</v>
      </c>
      <c r="F113" s="3" t="s">
        <v>777</v>
      </c>
      <c r="G113" s="3" t="s">
        <v>778</v>
      </c>
      <c r="H113" s="3" t="s">
        <v>369</v>
      </c>
      <c r="I113" s="3" t="s">
        <v>779</v>
      </c>
      <c r="J113" s="3" t="s">
        <v>780</v>
      </c>
      <c r="K113" s="3" t="s">
        <v>781</v>
      </c>
      <c r="L113" s="3" t="s">
        <v>1358</v>
      </c>
      <c r="M113" s="1">
        <v>29435</v>
      </c>
      <c r="N113">
        <v>38</v>
      </c>
      <c r="O113" s="3" t="str">
        <f>INT(疑似個人データ[[#This Row],[年齢]]/10)*10&amp;"代"</f>
        <v>30代</v>
      </c>
    </row>
    <row r="114" spans="1:15" x14ac:dyDescent="0.55000000000000004">
      <c r="A114">
        <v>113</v>
      </c>
      <c r="B114" s="3" t="s">
        <v>782</v>
      </c>
      <c r="C114" s="3" t="s">
        <v>783</v>
      </c>
      <c r="D114" s="3" t="s">
        <v>34</v>
      </c>
      <c r="E114">
        <v>866853647</v>
      </c>
      <c r="F114" s="3" t="s">
        <v>784</v>
      </c>
      <c r="G114" s="3" t="s">
        <v>785</v>
      </c>
      <c r="H114" s="3" t="s">
        <v>71</v>
      </c>
      <c r="I114" s="3" t="s">
        <v>786</v>
      </c>
      <c r="J114" s="3" t="s">
        <v>787</v>
      </c>
      <c r="K114" s="3" t="s">
        <v>1430</v>
      </c>
      <c r="L114" s="3" t="s">
        <v>1358</v>
      </c>
      <c r="M114" s="1">
        <v>25837</v>
      </c>
      <c r="N114">
        <v>48</v>
      </c>
      <c r="O114" s="3" t="str">
        <f>INT(疑似個人データ[[#This Row],[年齢]]/10)*10&amp;"代"</f>
        <v>40代</v>
      </c>
    </row>
    <row r="115" spans="1:15" x14ac:dyDescent="0.55000000000000004">
      <c r="A115">
        <v>114</v>
      </c>
      <c r="B115" s="3" t="s">
        <v>788</v>
      </c>
      <c r="C115" s="3" t="s">
        <v>789</v>
      </c>
      <c r="D115" s="3" t="s">
        <v>16</v>
      </c>
      <c r="E115">
        <v>956955955</v>
      </c>
      <c r="F115" s="3" t="s">
        <v>790</v>
      </c>
      <c r="G115" s="3" t="s">
        <v>791</v>
      </c>
      <c r="H115" s="3" t="s">
        <v>428</v>
      </c>
      <c r="I115" s="3" t="s">
        <v>792</v>
      </c>
      <c r="J115" s="3" t="s">
        <v>793</v>
      </c>
      <c r="K115" s="3" t="s">
        <v>1431</v>
      </c>
      <c r="L115" s="3" t="s">
        <v>794</v>
      </c>
      <c r="M115" s="1">
        <v>25869</v>
      </c>
      <c r="N115">
        <v>48</v>
      </c>
      <c r="O115" s="3" t="str">
        <f>INT(疑似個人データ[[#This Row],[年齢]]/10)*10&amp;"代"</f>
        <v>40代</v>
      </c>
    </row>
    <row r="116" spans="1:15" x14ac:dyDescent="0.55000000000000004">
      <c r="A116">
        <v>115</v>
      </c>
      <c r="B116" s="3" t="s">
        <v>795</v>
      </c>
      <c r="C116" s="3" t="s">
        <v>796</v>
      </c>
      <c r="D116" s="3" t="s">
        <v>16</v>
      </c>
      <c r="E116">
        <v>990553856</v>
      </c>
      <c r="F116" s="3" t="s">
        <v>797</v>
      </c>
      <c r="G116" s="3" t="s">
        <v>798</v>
      </c>
      <c r="H116" s="3" t="s">
        <v>524</v>
      </c>
      <c r="I116" s="3" t="s">
        <v>729</v>
      </c>
      <c r="J116" s="3" t="s">
        <v>799</v>
      </c>
      <c r="K116" s="3" t="s">
        <v>800</v>
      </c>
      <c r="L116" s="3" t="s">
        <v>1358</v>
      </c>
      <c r="M116" s="1">
        <v>34856</v>
      </c>
      <c r="N116">
        <v>23</v>
      </c>
      <c r="O116" s="3" t="str">
        <f>INT(疑似個人データ[[#This Row],[年齢]]/10)*10&amp;"代"</f>
        <v>20代</v>
      </c>
    </row>
    <row r="117" spans="1:15" x14ac:dyDescent="0.55000000000000004">
      <c r="A117">
        <v>116</v>
      </c>
      <c r="B117" s="3" t="s">
        <v>801</v>
      </c>
      <c r="C117" s="3" t="s">
        <v>802</v>
      </c>
      <c r="D117" s="3" t="s">
        <v>34</v>
      </c>
      <c r="E117">
        <v>194937253</v>
      </c>
      <c r="F117" s="3" t="s">
        <v>803</v>
      </c>
      <c r="G117" s="3" t="s">
        <v>804</v>
      </c>
      <c r="H117" s="3" t="s">
        <v>509</v>
      </c>
      <c r="I117" s="3" t="s">
        <v>805</v>
      </c>
      <c r="J117" s="3" t="s">
        <v>806</v>
      </c>
      <c r="K117" s="3" t="s">
        <v>807</v>
      </c>
      <c r="L117" s="3" t="s">
        <v>808</v>
      </c>
      <c r="M117" s="1">
        <v>31669</v>
      </c>
      <c r="N117">
        <v>32</v>
      </c>
      <c r="O117" s="3" t="str">
        <f>INT(疑似個人データ[[#This Row],[年齢]]/10)*10&amp;"代"</f>
        <v>30代</v>
      </c>
    </row>
    <row r="118" spans="1:15" x14ac:dyDescent="0.55000000000000004">
      <c r="A118">
        <v>117</v>
      </c>
      <c r="B118" s="3" t="s">
        <v>809</v>
      </c>
      <c r="C118" s="3" t="s">
        <v>810</v>
      </c>
      <c r="D118" s="3" t="s">
        <v>16</v>
      </c>
      <c r="E118">
        <v>229536790</v>
      </c>
      <c r="F118" s="3" t="s">
        <v>811</v>
      </c>
      <c r="G118" s="3" t="s">
        <v>812</v>
      </c>
      <c r="H118" s="3" t="s">
        <v>144</v>
      </c>
      <c r="I118" s="3" t="s">
        <v>813</v>
      </c>
      <c r="J118" s="3" t="s">
        <v>814</v>
      </c>
      <c r="K118" s="3" t="s">
        <v>815</v>
      </c>
      <c r="L118" s="3" t="s">
        <v>1358</v>
      </c>
      <c r="M118" s="1">
        <v>35428</v>
      </c>
      <c r="N118">
        <v>22</v>
      </c>
      <c r="O118" s="3" t="str">
        <f>INT(疑似個人データ[[#This Row],[年齢]]/10)*10&amp;"代"</f>
        <v>20代</v>
      </c>
    </row>
    <row r="119" spans="1:15" x14ac:dyDescent="0.55000000000000004">
      <c r="A119">
        <v>118</v>
      </c>
      <c r="B119" s="3" t="s">
        <v>816</v>
      </c>
      <c r="C119" s="3" t="s">
        <v>817</v>
      </c>
      <c r="D119" s="3" t="s">
        <v>34</v>
      </c>
      <c r="E119">
        <v>278544745</v>
      </c>
      <c r="F119" s="3" t="s">
        <v>818</v>
      </c>
      <c r="G119" s="3" t="s">
        <v>819</v>
      </c>
      <c r="H119" s="3" t="s">
        <v>257</v>
      </c>
      <c r="I119" s="3" t="s">
        <v>820</v>
      </c>
      <c r="J119" s="3" t="s">
        <v>821</v>
      </c>
      <c r="K119" s="3" t="s">
        <v>1363</v>
      </c>
      <c r="L119" s="3" t="s">
        <v>1358</v>
      </c>
      <c r="M119" s="1">
        <v>27546</v>
      </c>
      <c r="N119">
        <v>44</v>
      </c>
      <c r="O119" s="3" t="str">
        <f>INT(疑似個人データ[[#This Row],[年齢]]/10)*10&amp;"代"</f>
        <v>40代</v>
      </c>
    </row>
    <row r="120" spans="1:15" x14ac:dyDescent="0.55000000000000004">
      <c r="A120">
        <v>119</v>
      </c>
      <c r="B120" s="3" t="s">
        <v>822</v>
      </c>
      <c r="C120" s="3" t="s">
        <v>823</v>
      </c>
      <c r="D120" s="3" t="s">
        <v>34</v>
      </c>
      <c r="E120">
        <v>857241767</v>
      </c>
      <c r="F120" s="3" t="s">
        <v>824</v>
      </c>
      <c r="G120" s="3" t="s">
        <v>825</v>
      </c>
      <c r="H120" s="3" t="s">
        <v>129</v>
      </c>
      <c r="I120" s="3" t="s">
        <v>209</v>
      </c>
      <c r="J120" s="3" t="s">
        <v>826</v>
      </c>
      <c r="K120" s="3" t="s">
        <v>1432</v>
      </c>
      <c r="L120" s="3" t="s">
        <v>1358</v>
      </c>
      <c r="M120" s="1">
        <v>31665</v>
      </c>
      <c r="N120">
        <v>32</v>
      </c>
      <c r="O120" s="3" t="str">
        <f>INT(疑似個人データ[[#This Row],[年齢]]/10)*10&amp;"代"</f>
        <v>30代</v>
      </c>
    </row>
    <row r="121" spans="1:15" x14ac:dyDescent="0.55000000000000004">
      <c r="A121">
        <v>120</v>
      </c>
      <c r="B121" s="3" t="s">
        <v>827</v>
      </c>
      <c r="C121" s="3" t="s">
        <v>828</v>
      </c>
      <c r="D121" s="3" t="s">
        <v>34</v>
      </c>
      <c r="E121">
        <v>349428726</v>
      </c>
      <c r="F121" s="3" t="s">
        <v>1358</v>
      </c>
      <c r="G121" s="3" t="s">
        <v>829</v>
      </c>
      <c r="H121" s="3" t="s">
        <v>743</v>
      </c>
      <c r="I121" s="3" t="s">
        <v>830</v>
      </c>
      <c r="J121" s="3" t="s">
        <v>831</v>
      </c>
      <c r="K121" s="3" t="s">
        <v>832</v>
      </c>
      <c r="L121" s="3" t="s">
        <v>1358</v>
      </c>
      <c r="M121" s="1">
        <v>29667</v>
      </c>
      <c r="N121">
        <v>38</v>
      </c>
      <c r="O121" s="3" t="str">
        <f>INT(疑似個人データ[[#This Row],[年齢]]/10)*10&amp;"代"</f>
        <v>30代</v>
      </c>
    </row>
    <row r="122" spans="1:15" x14ac:dyDescent="0.55000000000000004">
      <c r="A122">
        <v>121</v>
      </c>
      <c r="B122" s="3" t="s">
        <v>833</v>
      </c>
      <c r="C122" s="3" t="s">
        <v>834</v>
      </c>
      <c r="D122" s="3" t="s">
        <v>34</v>
      </c>
      <c r="E122">
        <v>970896546</v>
      </c>
      <c r="F122" s="3" t="s">
        <v>835</v>
      </c>
      <c r="G122" s="3" t="s">
        <v>836</v>
      </c>
      <c r="H122" s="3" t="s">
        <v>19</v>
      </c>
      <c r="I122" s="3" t="s">
        <v>20</v>
      </c>
      <c r="J122" s="3" t="s">
        <v>837</v>
      </c>
      <c r="K122" s="3" t="s">
        <v>1433</v>
      </c>
      <c r="L122" s="3" t="s">
        <v>1358</v>
      </c>
      <c r="M122" s="1">
        <v>30991</v>
      </c>
      <c r="N122">
        <v>34</v>
      </c>
      <c r="O122" s="3" t="str">
        <f>INT(疑似個人データ[[#This Row],[年齢]]/10)*10&amp;"代"</f>
        <v>30代</v>
      </c>
    </row>
    <row r="123" spans="1:15" x14ac:dyDescent="0.55000000000000004">
      <c r="A123">
        <v>122</v>
      </c>
      <c r="B123" s="3" t="s">
        <v>838</v>
      </c>
      <c r="C123" s="3" t="s">
        <v>839</v>
      </c>
      <c r="D123" s="3" t="s">
        <v>34</v>
      </c>
      <c r="E123">
        <v>188180638</v>
      </c>
      <c r="F123" s="3" t="s">
        <v>840</v>
      </c>
      <c r="G123" s="3" t="s">
        <v>841</v>
      </c>
      <c r="H123" s="3" t="s">
        <v>683</v>
      </c>
      <c r="I123" s="3" t="s">
        <v>684</v>
      </c>
      <c r="J123" s="3" t="s">
        <v>842</v>
      </c>
      <c r="K123" s="3" t="s">
        <v>1373</v>
      </c>
      <c r="L123" s="3" t="s">
        <v>843</v>
      </c>
      <c r="M123" s="1">
        <v>34624</v>
      </c>
      <c r="N123">
        <v>24</v>
      </c>
      <c r="O123" s="3" t="str">
        <f>INT(疑似個人データ[[#This Row],[年齢]]/10)*10&amp;"代"</f>
        <v>20代</v>
      </c>
    </row>
    <row r="124" spans="1:15" x14ac:dyDescent="0.55000000000000004">
      <c r="A124">
        <v>123</v>
      </c>
      <c r="B124" s="3" t="s">
        <v>844</v>
      </c>
      <c r="C124" s="3" t="s">
        <v>845</v>
      </c>
      <c r="D124" s="3" t="s">
        <v>34</v>
      </c>
      <c r="E124">
        <v>566444242</v>
      </c>
      <c r="F124" s="3" t="s">
        <v>846</v>
      </c>
      <c r="G124" s="3" t="s">
        <v>847</v>
      </c>
      <c r="H124" s="3" t="s">
        <v>64</v>
      </c>
      <c r="I124" s="3" t="s">
        <v>848</v>
      </c>
      <c r="J124" s="3" t="s">
        <v>849</v>
      </c>
      <c r="K124" s="3" t="s">
        <v>1434</v>
      </c>
      <c r="L124" s="3" t="s">
        <v>1358</v>
      </c>
      <c r="M124" s="1">
        <v>26322</v>
      </c>
      <c r="N124">
        <v>47</v>
      </c>
      <c r="O124" s="3" t="str">
        <f>INT(疑似個人データ[[#This Row],[年齢]]/10)*10&amp;"代"</f>
        <v>40代</v>
      </c>
    </row>
    <row r="125" spans="1:15" x14ac:dyDescent="0.55000000000000004">
      <c r="A125">
        <v>124</v>
      </c>
      <c r="B125" s="3" t="s">
        <v>850</v>
      </c>
      <c r="C125" s="3" t="s">
        <v>851</v>
      </c>
      <c r="D125" s="3" t="s">
        <v>16</v>
      </c>
      <c r="E125">
        <v>373811246</v>
      </c>
      <c r="F125" s="3" t="s">
        <v>852</v>
      </c>
      <c r="G125" s="3" t="s">
        <v>853</v>
      </c>
      <c r="H125" s="3" t="s">
        <v>743</v>
      </c>
      <c r="I125" s="3" t="s">
        <v>854</v>
      </c>
      <c r="J125" s="3" t="s">
        <v>855</v>
      </c>
      <c r="K125" s="3" t="s">
        <v>1435</v>
      </c>
      <c r="L125" s="3" t="s">
        <v>856</v>
      </c>
      <c r="M125" s="1">
        <v>31998</v>
      </c>
      <c r="N125">
        <v>31</v>
      </c>
      <c r="O125" s="3" t="str">
        <f>INT(疑似個人データ[[#This Row],[年齢]]/10)*10&amp;"代"</f>
        <v>30代</v>
      </c>
    </row>
    <row r="126" spans="1:15" x14ac:dyDescent="0.55000000000000004">
      <c r="A126">
        <v>125</v>
      </c>
      <c r="B126" s="3" t="s">
        <v>857</v>
      </c>
      <c r="C126" s="3" t="s">
        <v>858</v>
      </c>
      <c r="D126" s="3" t="s">
        <v>34</v>
      </c>
      <c r="E126">
        <v>46307683</v>
      </c>
      <c r="F126" s="3" t="s">
        <v>859</v>
      </c>
      <c r="G126" s="3" t="s">
        <v>860</v>
      </c>
      <c r="H126" s="3" t="s">
        <v>288</v>
      </c>
      <c r="I126" s="3" t="s">
        <v>861</v>
      </c>
      <c r="J126" s="3" t="s">
        <v>862</v>
      </c>
      <c r="K126" s="3" t="s">
        <v>1436</v>
      </c>
      <c r="L126" s="3" t="s">
        <v>1358</v>
      </c>
      <c r="M126" s="1">
        <v>31514</v>
      </c>
      <c r="N126">
        <v>33</v>
      </c>
      <c r="O126" s="3" t="str">
        <f>INT(疑似個人データ[[#This Row],[年齢]]/10)*10&amp;"代"</f>
        <v>30代</v>
      </c>
    </row>
    <row r="127" spans="1:15" x14ac:dyDescent="0.55000000000000004">
      <c r="A127">
        <v>126</v>
      </c>
      <c r="B127" s="3" t="s">
        <v>863</v>
      </c>
      <c r="C127" s="3" t="s">
        <v>864</v>
      </c>
      <c r="D127" s="3" t="s">
        <v>16</v>
      </c>
      <c r="E127">
        <v>846709657</v>
      </c>
      <c r="F127" s="3" t="s">
        <v>865</v>
      </c>
      <c r="G127" s="3" t="s">
        <v>866</v>
      </c>
      <c r="H127" s="3" t="s">
        <v>137</v>
      </c>
      <c r="I127" s="3" t="s">
        <v>867</v>
      </c>
      <c r="J127" s="3" t="s">
        <v>868</v>
      </c>
      <c r="K127" s="3" t="s">
        <v>580</v>
      </c>
      <c r="L127" s="3" t="s">
        <v>869</v>
      </c>
      <c r="M127" s="1">
        <v>25124</v>
      </c>
      <c r="N127">
        <v>50</v>
      </c>
      <c r="O127" s="3" t="str">
        <f>INT(疑似個人データ[[#This Row],[年齢]]/10)*10&amp;"代"</f>
        <v>50代</v>
      </c>
    </row>
    <row r="128" spans="1:15" x14ac:dyDescent="0.55000000000000004">
      <c r="A128">
        <v>127</v>
      </c>
      <c r="B128" s="3" t="s">
        <v>870</v>
      </c>
      <c r="C128" s="3" t="s">
        <v>871</v>
      </c>
      <c r="D128" s="3" t="s">
        <v>16</v>
      </c>
      <c r="E128">
        <v>760034762</v>
      </c>
      <c r="F128" s="3" t="s">
        <v>872</v>
      </c>
      <c r="G128" s="3" t="s">
        <v>873</v>
      </c>
      <c r="H128" s="3" t="s">
        <v>151</v>
      </c>
      <c r="I128" s="3" t="s">
        <v>539</v>
      </c>
      <c r="J128" s="3" t="s">
        <v>874</v>
      </c>
      <c r="K128" s="3" t="s">
        <v>875</v>
      </c>
      <c r="L128" s="3" t="s">
        <v>876</v>
      </c>
      <c r="M128" s="1">
        <v>35955</v>
      </c>
      <c r="N128">
        <v>20</v>
      </c>
      <c r="O128" s="3" t="str">
        <f>INT(疑似個人データ[[#This Row],[年齢]]/10)*10&amp;"代"</f>
        <v>20代</v>
      </c>
    </row>
    <row r="129" spans="1:15" x14ac:dyDescent="0.55000000000000004">
      <c r="A129">
        <v>128</v>
      </c>
      <c r="B129" s="3" t="s">
        <v>877</v>
      </c>
      <c r="C129" s="3" t="s">
        <v>878</v>
      </c>
      <c r="D129" s="3" t="s">
        <v>34</v>
      </c>
      <c r="E129">
        <v>180530209</v>
      </c>
      <c r="F129" s="3" t="s">
        <v>879</v>
      </c>
      <c r="G129" s="3" t="s">
        <v>880</v>
      </c>
      <c r="H129" s="3" t="s">
        <v>683</v>
      </c>
      <c r="I129" s="3" t="s">
        <v>881</v>
      </c>
      <c r="J129" s="3" t="s">
        <v>882</v>
      </c>
      <c r="K129" s="3" t="s">
        <v>1437</v>
      </c>
      <c r="L129" s="3" t="s">
        <v>1358</v>
      </c>
      <c r="M129" s="1">
        <v>33065</v>
      </c>
      <c r="N129">
        <v>28</v>
      </c>
      <c r="O129" s="3" t="str">
        <f>INT(疑似個人データ[[#This Row],[年齢]]/10)*10&amp;"代"</f>
        <v>20代</v>
      </c>
    </row>
    <row r="130" spans="1:15" x14ac:dyDescent="0.55000000000000004">
      <c r="A130">
        <v>129</v>
      </c>
      <c r="B130" s="3" t="s">
        <v>883</v>
      </c>
      <c r="C130" s="3" t="s">
        <v>884</v>
      </c>
      <c r="D130" s="3" t="s">
        <v>16</v>
      </c>
      <c r="E130">
        <v>778410656</v>
      </c>
      <c r="F130" s="3" t="s">
        <v>885</v>
      </c>
      <c r="G130" s="3" t="s">
        <v>886</v>
      </c>
      <c r="H130" s="3" t="s">
        <v>281</v>
      </c>
      <c r="I130" s="3" t="s">
        <v>887</v>
      </c>
      <c r="J130" s="3" t="s">
        <v>888</v>
      </c>
      <c r="K130" s="3" t="s">
        <v>1438</v>
      </c>
      <c r="L130" s="3" t="s">
        <v>889</v>
      </c>
      <c r="M130" s="1">
        <v>32090</v>
      </c>
      <c r="N130">
        <v>31</v>
      </c>
      <c r="O130" s="3" t="str">
        <f>INT(疑似個人データ[[#This Row],[年齢]]/10)*10&amp;"代"</f>
        <v>30代</v>
      </c>
    </row>
    <row r="131" spans="1:15" x14ac:dyDescent="0.55000000000000004">
      <c r="A131">
        <v>130</v>
      </c>
      <c r="B131" s="3" t="s">
        <v>890</v>
      </c>
      <c r="C131" s="3" t="s">
        <v>891</v>
      </c>
      <c r="D131" s="3" t="s">
        <v>16</v>
      </c>
      <c r="E131">
        <v>250469764</v>
      </c>
      <c r="F131" s="3" t="s">
        <v>892</v>
      </c>
      <c r="G131" s="3" t="s">
        <v>893</v>
      </c>
      <c r="H131" s="3" t="s">
        <v>86</v>
      </c>
      <c r="I131" s="3" t="s">
        <v>894</v>
      </c>
      <c r="J131" s="3" t="s">
        <v>895</v>
      </c>
      <c r="K131" s="3" t="s">
        <v>1439</v>
      </c>
      <c r="L131" s="3" t="s">
        <v>896</v>
      </c>
      <c r="M131" s="1">
        <v>34984</v>
      </c>
      <c r="N131">
        <v>23</v>
      </c>
      <c r="O131" s="3" t="str">
        <f>INT(疑似個人データ[[#This Row],[年齢]]/10)*10&amp;"代"</f>
        <v>20代</v>
      </c>
    </row>
    <row r="132" spans="1:15" x14ac:dyDescent="0.55000000000000004">
      <c r="A132">
        <v>131</v>
      </c>
      <c r="B132" s="3" t="s">
        <v>897</v>
      </c>
      <c r="C132" s="3" t="s">
        <v>898</v>
      </c>
      <c r="D132" s="3" t="s">
        <v>16</v>
      </c>
      <c r="E132">
        <v>370206211</v>
      </c>
      <c r="F132" s="3" t="s">
        <v>899</v>
      </c>
      <c r="G132" s="3" t="s">
        <v>900</v>
      </c>
      <c r="H132" s="3" t="s">
        <v>743</v>
      </c>
      <c r="I132" s="3" t="s">
        <v>901</v>
      </c>
      <c r="J132" s="3" t="s">
        <v>902</v>
      </c>
      <c r="K132" s="3" t="s">
        <v>903</v>
      </c>
      <c r="L132" s="3" t="s">
        <v>1358</v>
      </c>
      <c r="M132" s="1">
        <v>33255</v>
      </c>
      <c r="N132">
        <v>28</v>
      </c>
      <c r="O132" s="3" t="str">
        <f>INT(疑似個人データ[[#This Row],[年齢]]/10)*10&amp;"代"</f>
        <v>20代</v>
      </c>
    </row>
    <row r="133" spans="1:15" x14ac:dyDescent="0.55000000000000004">
      <c r="A133">
        <v>132</v>
      </c>
      <c r="B133" s="3" t="s">
        <v>904</v>
      </c>
      <c r="C133" s="3" t="s">
        <v>905</v>
      </c>
      <c r="D133" s="3" t="s">
        <v>16</v>
      </c>
      <c r="E133">
        <v>792884511</v>
      </c>
      <c r="F133" s="3" t="s">
        <v>906</v>
      </c>
      <c r="G133" s="3" t="s">
        <v>907</v>
      </c>
      <c r="H133" s="3" t="s">
        <v>114</v>
      </c>
      <c r="I133" s="3" t="s">
        <v>908</v>
      </c>
      <c r="J133" s="3" t="s">
        <v>909</v>
      </c>
      <c r="K133" s="3" t="s">
        <v>1440</v>
      </c>
      <c r="L133" s="3" t="s">
        <v>1358</v>
      </c>
      <c r="M133" s="1">
        <v>26200</v>
      </c>
      <c r="N133">
        <v>47</v>
      </c>
      <c r="O133" s="3" t="str">
        <f>INT(疑似個人データ[[#This Row],[年齢]]/10)*10&amp;"代"</f>
        <v>40代</v>
      </c>
    </row>
    <row r="134" spans="1:15" x14ac:dyDescent="0.55000000000000004">
      <c r="A134">
        <v>133</v>
      </c>
      <c r="B134" s="3" t="s">
        <v>910</v>
      </c>
      <c r="C134" s="3" t="s">
        <v>911</v>
      </c>
      <c r="D134" s="3" t="s">
        <v>34</v>
      </c>
      <c r="E134">
        <v>677461341</v>
      </c>
      <c r="F134" s="3" t="s">
        <v>912</v>
      </c>
      <c r="G134" s="3" t="s">
        <v>913</v>
      </c>
      <c r="H134" s="3" t="s">
        <v>517</v>
      </c>
      <c r="I134" s="3" t="s">
        <v>914</v>
      </c>
      <c r="J134" s="3" t="s">
        <v>915</v>
      </c>
      <c r="K134" s="3" t="s">
        <v>1441</v>
      </c>
      <c r="L134" s="3" t="s">
        <v>1358</v>
      </c>
      <c r="M134" s="1">
        <v>23495</v>
      </c>
      <c r="N134">
        <v>55</v>
      </c>
      <c r="O134" s="3" t="str">
        <f>INT(疑似個人データ[[#This Row],[年齢]]/10)*10&amp;"代"</f>
        <v>50代</v>
      </c>
    </row>
    <row r="135" spans="1:15" x14ac:dyDescent="0.55000000000000004">
      <c r="A135">
        <v>134</v>
      </c>
      <c r="B135" s="3" t="s">
        <v>916</v>
      </c>
      <c r="C135" s="3" t="s">
        <v>917</v>
      </c>
      <c r="D135" s="3" t="s">
        <v>34</v>
      </c>
      <c r="E135">
        <v>858492231</v>
      </c>
      <c r="F135" s="3" t="s">
        <v>918</v>
      </c>
      <c r="G135" s="3" t="s">
        <v>919</v>
      </c>
      <c r="H135" s="3" t="s">
        <v>129</v>
      </c>
      <c r="I135" s="3" t="s">
        <v>920</v>
      </c>
      <c r="J135" s="3" t="s">
        <v>921</v>
      </c>
      <c r="K135" s="3" t="s">
        <v>1424</v>
      </c>
      <c r="L135" s="3" t="s">
        <v>1358</v>
      </c>
      <c r="M135" s="1">
        <v>22000</v>
      </c>
      <c r="N135">
        <v>59</v>
      </c>
      <c r="O135" s="3" t="str">
        <f>INT(疑似個人データ[[#This Row],[年齢]]/10)*10&amp;"代"</f>
        <v>50代</v>
      </c>
    </row>
    <row r="136" spans="1:15" x14ac:dyDescent="0.55000000000000004">
      <c r="A136">
        <v>135</v>
      </c>
      <c r="B136" s="3" t="s">
        <v>922</v>
      </c>
      <c r="C136" s="3" t="s">
        <v>923</v>
      </c>
      <c r="D136" s="3" t="s">
        <v>34</v>
      </c>
      <c r="E136">
        <v>880810704</v>
      </c>
      <c r="F136" s="3" t="s">
        <v>924</v>
      </c>
      <c r="G136" s="3" t="s">
        <v>925</v>
      </c>
      <c r="H136" s="3" t="s">
        <v>172</v>
      </c>
      <c r="I136" s="3" t="s">
        <v>610</v>
      </c>
      <c r="J136" s="3" t="s">
        <v>926</v>
      </c>
      <c r="K136" s="3" t="s">
        <v>1442</v>
      </c>
      <c r="L136" s="3" t="s">
        <v>1358</v>
      </c>
      <c r="M136" s="1">
        <v>24710</v>
      </c>
      <c r="N136">
        <v>51</v>
      </c>
      <c r="O136" s="3" t="str">
        <f>INT(疑似個人データ[[#This Row],[年齢]]/10)*10&amp;"代"</f>
        <v>50代</v>
      </c>
    </row>
    <row r="137" spans="1:15" x14ac:dyDescent="0.55000000000000004">
      <c r="A137">
        <v>136</v>
      </c>
      <c r="B137" s="3" t="s">
        <v>927</v>
      </c>
      <c r="C137" s="3" t="s">
        <v>928</v>
      </c>
      <c r="D137" s="3" t="s">
        <v>16</v>
      </c>
      <c r="E137">
        <v>326770599</v>
      </c>
      <c r="F137" s="3" t="s">
        <v>929</v>
      </c>
      <c r="G137" s="3" t="s">
        <v>930</v>
      </c>
      <c r="H137" s="3" t="s">
        <v>743</v>
      </c>
      <c r="I137" s="3" t="s">
        <v>931</v>
      </c>
      <c r="J137" s="3" t="s">
        <v>932</v>
      </c>
      <c r="K137" s="3" t="s">
        <v>933</v>
      </c>
      <c r="L137" s="3" t="s">
        <v>1358</v>
      </c>
      <c r="M137" s="1">
        <v>30882</v>
      </c>
      <c r="N137">
        <v>34</v>
      </c>
      <c r="O137" s="3" t="str">
        <f>INT(疑似個人データ[[#This Row],[年齢]]/10)*10&amp;"代"</f>
        <v>30代</v>
      </c>
    </row>
    <row r="138" spans="1:15" x14ac:dyDescent="0.55000000000000004">
      <c r="A138">
        <v>137</v>
      </c>
      <c r="B138" s="3" t="s">
        <v>934</v>
      </c>
      <c r="C138" s="3" t="s">
        <v>935</v>
      </c>
      <c r="D138" s="3" t="s">
        <v>16</v>
      </c>
      <c r="E138">
        <v>786708675</v>
      </c>
      <c r="F138" s="3" t="s">
        <v>936</v>
      </c>
      <c r="G138" s="3" t="s">
        <v>937</v>
      </c>
      <c r="H138" s="3" t="s">
        <v>114</v>
      </c>
      <c r="I138" s="3" t="s">
        <v>938</v>
      </c>
      <c r="J138" s="3" t="s">
        <v>939</v>
      </c>
      <c r="K138" s="3" t="s">
        <v>1443</v>
      </c>
      <c r="L138" s="3" t="s">
        <v>940</v>
      </c>
      <c r="M138" s="1">
        <v>32390</v>
      </c>
      <c r="N138">
        <v>30</v>
      </c>
      <c r="O138" s="3" t="str">
        <f>INT(疑似個人データ[[#This Row],[年齢]]/10)*10&amp;"代"</f>
        <v>30代</v>
      </c>
    </row>
    <row r="139" spans="1:15" x14ac:dyDescent="0.55000000000000004">
      <c r="A139">
        <v>138</v>
      </c>
      <c r="B139" s="3" t="s">
        <v>941</v>
      </c>
      <c r="C139" s="3" t="s">
        <v>942</v>
      </c>
      <c r="D139" s="3" t="s">
        <v>16</v>
      </c>
      <c r="E139">
        <v>733358658</v>
      </c>
      <c r="F139" s="3" t="s">
        <v>943</v>
      </c>
      <c r="G139" s="3" t="s">
        <v>944</v>
      </c>
      <c r="H139" s="3" t="s">
        <v>945</v>
      </c>
      <c r="I139" s="3" t="s">
        <v>946</v>
      </c>
      <c r="J139" s="3" t="s">
        <v>947</v>
      </c>
      <c r="K139" s="3" t="s">
        <v>1444</v>
      </c>
      <c r="L139" s="3" t="s">
        <v>948</v>
      </c>
      <c r="M139" s="1">
        <v>33181</v>
      </c>
      <c r="N139">
        <v>28</v>
      </c>
      <c r="O139" s="3" t="str">
        <f>INT(疑似個人データ[[#This Row],[年齢]]/10)*10&amp;"代"</f>
        <v>20代</v>
      </c>
    </row>
    <row r="140" spans="1:15" x14ac:dyDescent="0.55000000000000004">
      <c r="A140">
        <v>139</v>
      </c>
      <c r="B140" s="3" t="s">
        <v>949</v>
      </c>
      <c r="C140" s="3" t="s">
        <v>950</v>
      </c>
      <c r="D140" s="3" t="s">
        <v>16</v>
      </c>
      <c r="E140">
        <v>478942195</v>
      </c>
      <c r="F140" s="3" t="s">
        <v>951</v>
      </c>
      <c r="G140" s="3" t="s">
        <v>952</v>
      </c>
      <c r="H140" s="3" t="s">
        <v>369</v>
      </c>
      <c r="I140" s="3" t="s">
        <v>953</v>
      </c>
      <c r="J140" s="3" t="s">
        <v>954</v>
      </c>
      <c r="K140" s="3" t="s">
        <v>955</v>
      </c>
      <c r="L140" s="3" t="s">
        <v>1358</v>
      </c>
      <c r="M140" s="1">
        <v>27284</v>
      </c>
      <c r="N140">
        <v>44</v>
      </c>
      <c r="O140" s="3" t="str">
        <f>INT(疑似個人データ[[#This Row],[年齢]]/10)*10&amp;"代"</f>
        <v>40代</v>
      </c>
    </row>
    <row r="141" spans="1:15" x14ac:dyDescent="0.55000000000000004">
      <c r="A141">
        <v>140</v>
      </c>
      <c r="B141" s="3" t="s">
        <v>956</v>
      </c>
      <c r="C141" s="3" t="s">
        <v>957</v>
      </c>
      <c r="D141" s="3" t="s">
        <v>16</v>
      </c>
      <c r="E141">
        <v>859181872</v>
      </c>
      <c r="F141" s="3" t="s">
        <v>958</v>
      </c>
      <c r="G141" s="3" t="s">
        <v>959</v>
      </c>
      <c r="H141" s="3" t="s">
        <v>129</v>
      </c>
      <c r="I141" s="3" t="s">
        <v>960</v>
      </c>
      <c r="J141" s="3" t="s">
        <v>961</v>
      </c>
      <c r="K141" s="3" t="s">
        <v>1445</v>
      </c>
      <c r="L141" s="3" t="s">
        <v>962</v>
      </c>
      <c r="M141" s="1">
        <v>26926</v>
      </c>
      <c r="N141">
        <v>45</v>
      </c>
      <c r="O141" s="3" t="str">
        <f>INT(疑似個人データ[[#This Row],[年齢]]/10)*10&amp;"代"</f>
        <v>40代</v>
      </c>
    </row>
    <row r="142" spans="1:15" x14ac:dyDescent="0.55000000000000004">
      <c r="A142">
        <v>141</v>
      </c>
      <c r="B142" s="3" t="s">
        <v>963</v>
      </c>
      <c r="C142" s="3" t="s">
        <v>964</v>
      </c>
      <c r="D142" s="3" t="s">
        <v>34</v>
      </c>
      <c r="E142">
        <v>179154802</v>
      </c>
      <c r="F142" s="3" t="s">
        <v>965</v>
      </c>
      <c r="G142" s="3" t="s">
        <v>966</v>
      </c>
      <c r="H142" s="3" t="s">
        <v>100</v>
      </c>
      <c r="I142" s="3" t="s">
        <v>967</v>
      </c>
      <c r="J142" s="3" t="s">
        <v>968</v>
      </c>
      <c r="K142" s="3" t="s">
        <v>1432</v>
      </c>
      <c r="L142" s="3" t="s">
        <v>1358</v>
      </c>
      <c r="M142" s="1">
        <v>22222</v>
      </c>
      <c r="N142">
        <v>58</v>
      </c>
      <c r="O142" s="3" t="str">
        <f>INT(疑似個人データ[[#This Row],[年齢]]/10)*10&amp;"代"</f>
        <v>50代</v>
      </c>
    </row>
    <row r="143" spans="1:15" x14ac:dyDescent="0.55000000000000004">
      <c r="A143">
        <v>142</v>
      </c>
      <c r="B143" s="3" t="s">
        <v>969</v>
      </c>
      <c r="C143" s="3" t="s">
        <v>970</v>
      </c>
      <c r="D143" s="3" t="s">
        <v>16</v>
      </c>
      <c r="E143">
        <v>790383970</v>
      </c>
      <c r="F143" s="3" t="s">
        <v>971</v>
      </c>
      <c r="G143" s="3" t="s">
        <v>972</v>
      </c>
      <c r="H143" s="3" t="s">
        <v>114</v>
      </c>
      <c r="I143" s="3" t="s">
        <v>973</v>
      </c>
      <c r="J143" s="3" t="s">
        <v>974</v>
      </c>
      <c r="K143" s="3" t="s">
        <v>1446</v>
      </c>
      <c r="L143" s="3" t="s">
        <v>975</v>
      </c>
      <c r="M143" s="1">
        <v>30478</v>
      </c>
      <c r="N143">
        <v>35</v>
      </c>
      <c r="O143" s="3" t="str">
        <f>INT(疑似個人データ[[#This Row],[年齢]]/10)*10&amp;"代"</f>
        <v>30代</v>
      </c>
    </row>
    <row r="144" spans="1:15" x14ac:dyDescent="0.55000000000000004">
      <c r="A144">
        <v>143</v>
      </c>
      <c r="B144" s="3" t="s">
        <v>976</v>
      </c>
      <c r="C144" s="3" t="s">
        <v>977</v>
      </c>
      <c r="D144" s="3" t="s">
        <v>34</v>
      </c>
      <c r="E144">
        <v>150724745</v>
      </c>
      <c r="F144" s="3" t="s">
        <v>1358</v>
      </c>
      <c r="G144" s="3" t="s">
        <v>978</v>
      </c>
      <c r="H144" s="3" t="s">
        <v>94</v>
      </c>
      <c r="I144" s="3" t="s">
        <v>979</v>
      </c>
      <c r="J144" s="3" t="s">
        <v>980</v>
      </c>
      <c r="K144" s="3" t="s">
        <v>1419</v>
      </c>
      <c r="L144" s="3" t="s">
        <v>981</v>
      </c>
      <c r="M144" s="1">
        <v>24832</v>
      </c>
      <c r="N144">
        <v>51</v>
      </c>
      <c r="O144" s="3" t="str">
        <f>INT(疑似個人データ[[#This Row],[年齢]]/10)*10&amp;"代"</f>
        <v>50代</v>
      </c>
    </row>
    <row r="145" spans="1:15" x14ac:dyDescent="0.55000000000000004">
      <c r="A145">
        <v>144</v>
      </c>
      <c r="B145" s="3" t="s">
        <v>982</v>
      </c>
      <c r="C145" s="3" t="s">
        <v>983</v>
      </c>
      <c r="D145" s="3" t="s">
        <v>16</v>
      </c>
      <c r="E145">
        <v>779333483</v>
      </c>
      <c r="F145" s="3" t="s">
        <v>984</v>
      </c>
      <c r="G145" s="3" t="s">
        <v>985</v>
      </c>
      <c r="H145" s="3" t="s">
        <v>442</v>
      </c>
      <c r="I145" s="3" t="s">
        <v>986</v>
      </c>
      <c r="J145" s="3" t="s">
        <v>987</v>
      </c>
      <c r="K145" s="3" t="s">
        <v>1447</v>
      </c>
      <c r="L145" s="3" t="s">
        <v>1358</v>
      </c>
      <c r="M145" s="1">
        <v>22575</v>
      </c>
      <c r="N145">
        <v>57</v>
      </c>
      <c r="O145" s="3" t="str">
        <f>INT(疑似個人データ[[#This Row],[年齢]]/10)*10&amp;"代"</f>
        <v>50代</v>
      </c>
    </row>
    <row r="146" spans="1:15" x14ac:dyDescent="0.55000000000000004">
      <c r="A146">
        <v>145</v>
      </c>
      <c r="B146" s="3" t="s">
        <v>988</v>
      </c>
      <c r="C146" s="3" t="s">
        <v>989</v>
      </c>
      <c r="D146" s="3" t="s">
        <v>34</v>
      </c>
      <c r="E146">
        <v>555355863</v>
      </c>
      <c r="F146" s="3" t="s">
        <v>990</v>
      </c>
      <c r="G146" s="3" t="s">
        <v>991</v>
      </c>
      <c r="H146" s="3" t="s">
        <v>330</v>
      </c>
      <c r="I146" s="3" t="s">
        <v>992</v>
      </c>
      <c r="J146" s="3" t="s">
        <v>993</v>
      </c>
      <c r="K146" s="3" t="s">
        <v>1448</v>
      </c>
      <c r="L146" s="3" t="s">
        <v>994</v>
      </c>
      <c r="M146" s="1">
        <v>33535</v>
      </c>
      <c r="N146">
        <v>27</v>
      </c>
      <c r="O146" s="3" t="str">
        <f>INT(疑似個人データ[[#This Row],[年齢]]/10)*10&amp;"代"</f>
        <v>20代</v>
      </c>
    </row>
    <row r="147" spans="1:15" x14ac:dyDescent="0.55000000000000004">
      <c r="A147">
        <v>146</v>
      </c>
      <c r="B147" s="3" t="s">
        <v>995</v>
      </c>
      <c r="C147" s="3" t="s">
        <v>996</v>
      </c>
      <c r="D147" s="3" t="s">
        <v>16</v>
      </c>
      <c r="E147">
        <v>45960337</v>
      </c>
      <c r="F147" s="3" t="s">
        <v>997</v>
      </c>
      <c r="G147" s="3" t="s">
        <v>998</v>
      </c>
      <c r="H147" s="3" t="s">
        <v>591</v>
      </c>
      <c r="I147" s="3" t="s">
        <v>999</v>
      </c>
      <c r="J147" s="3" t="s">
        <v>1000</v>
      </c>
      <c r="K147" s="3" t="s">
        <v>1449</v>
      </c>
      <c r="L147" s="3" t="s">
        <v>1358</v>
      </c>
      <c r="M147" s="1">
        <v>25166</v>
      </c>
      <c r="N147">
        <v>50</v>
      </c>
      <c r="O147" s="3" t="str">
        <f>INT(疑似個人データ[[#This Row],[年齢]]/10)*10&amp;"代"</f>
        <v>50代</v>
      </c>
    </row>
    <row r="148" spans="1:15" x14ac:dyDescent="0.55000000000000004">
      <c r="A148">
        <v>147</v>
      </c>
      <c r="B148" s="3" t="s">
        <v>1001</v>
      </c>
      <c r="C148" s="3" t="s">
        <v>1002</v>
      </c>
      <c r="D148" s="3" t="s">
        <v>34</v>
      </c>
      <c r="E148">
        <v>225444636</v>
      </c>
      <c r="F148" s="3" t="s">
        <v>1003</v>
      </c>
      <c r="G148" s="3" t="s">
        <v>1004</v>
      </c>
      <c r="H148" s="3" t="s">
        <v>144</v>
      </c>
      <c r="I148" s="3" t="s">
        <v>1005</v>
      </c>
      <c r="J148" s="3" t="s">
        <v>1006</v>
      </c>
      <c r="K148" s="3" t="s">
        <v>1428</v>
      </c>
      <c r="L148" s="3" t="s">
        <v>1007</v>
      </c>
      <c r="M148" s="1">
        <v>23520</v>
      </c>
      <c r="N148">
        <v>55</v>
      </c>
      <c r="O148" s="3" t="str">
        <f>INT(疑似個人データ[[#This Row],[年齢]]/10)*10&amp;"代"</f>
        <v>50代</v>
      </c>
    </row>
    <row r="149" spans="1:15" x14ac:dyDescent="0.55000000000000004">
      <c r="A149">
        <v>148</v>
      </c>
      <c r="B149" s="3" t="s">
        <v>1008</v>
      </c>
      <c r="C149" s="3" t="s">
        <v>1009</v>
      </c>
      <c r="D149" s="3" t="s">
        <v>16</v>
      </c>
      <c r="E149">
        <v>395364519</v>
      </c>
      <c r="F149" s="3" t="s">
        <v>1358</v>
      </c>
      <c r="G149" s="3" t="s">
        <v>1010</v>
      </c>
      <c r="H149" s="3" t="s">
        <v>743</v>
      </c>
      <c r="I149" s="3" t="s">
        <v>931</v>
      </c>
      <c r="J149" s="3" t="s">
        <v>1011</v>
      </c>
      <c r="K149" s="3" t="s">
        <v>1450</v>
      </c>
      <c r="L149" s="3" t="s">
        <v>1012</v>
      </c>
      <c r="M149" s="1">
        <v>34172</v>
      </c>
      <c r="N149">
        <v>25</v>
      </c>
      <c r="O149" s="3" t="str">
        <f>INT(疑似個人データ[[#This Row],[年齢]]/10)*10&amp;"代"</f>
        <v>20代</v>
      </c>
    </row>
    <row r="150" spans="1:15" x14ac:dyDescent="0.55000000000000004">
      <c r="A150">
        <v>149</v>
      </c>
      <c r="B150" s="3" t="s">
        <v>1013</v>
      </c>
      <c r="C150" s="3" t="s">
        <v>1014</v>
      </c>
      <c r="D150" s="3" t="s">
        <v>16</v>
      </c>
      <c r="E150">
        <v>4638451</v>
      </c>
      <c r="F150" s="3" t="s">
        <v>1015</v>
      </c>
      <c r="G150" s="3" t="s">
        <v>1016</v>
      </c>
      <c r="H150" s="3" t="s">
        <v>288</v>
      </c>
      <c r="I150" s="3" t="s">
        <v>1017</v>
      </c>
      <c r="J150" s="3" t="s">
        <v>1018</v>
      </c>
      <c r="K150" s="3" t="s">
        <v>1451</v>
      </c>
      <c r="L150" s="3" t="s">
        <v>1358</v>
      </c>
      <c r="M150" s="1">
        <v>28393</v>
      </c>
      <c r="N150">
        <v>41</v>
      </c>
      <c r="O150" s="3" t="str">
        <f>INT(疑似個人データ[[#This Row],[年齢]]/10)*10&amp;"代"</f>
        <v>40代</v>
      </c>
    </row>
    <row r="151" spans="1:15" x14ac:dyDescent="0.55000000000000004">
      <c r="A151">
        <v>150</v>
      </c>
      <c r="B151" s="3" t="s">
        <v>1019</v>
      </c>
      <c r="C151" s="3" t="s">
        <v>1020</v>
      </c>
      <c r="D151" s="3" t="s">
        <v>34</v>
      </c>
      <c r="E151">
        <v>278644578</v>
      </c>
      <c r="F151" s="3" t="s">
        <v>1021</v>
      </c>
      <c r="G151" s="3" t="s">
        <v>1022</v>
      </c>
      <c r="H151" s="3" t="s">
        <v>257</v>
      </c>
      <c r="I151" s="3" t="s">
        <v>1023</v>
      </c>
      <c r="J151" s="3" t="s">
        <v>1024</v>
      </c>
      <c r="K151" s="3" t="s">
        <v>1025</v>
      </c>
      <c r="L151" s="3" t="s">
        <v>1026</v>
      </c>
      <c r="M151" s="1">
        <v>22531</v>
      </c>
      <c r="N151">
        <v>57</v>
      </c>
      <c r="O151" s="3" t="str">
        <f>INT(疑似個人データ[[#This Row],[年齢]]/10)*10&amp;"代"</f>
        <v>50代</v>
      </c>
    </row>
    <row r="152" spans="1:15" x14ac:dyDescent="0.55000000000000004">
      <c r="A152">
        <v>151</v>
      </c>
      <c r="B152" s="3" t="s">
        <v>1027</v>
      </c>
      <c r="C152" s="3" t="s">
        <v>1028</v>
      </c>
      <c r="D152" s="3" t="s">
        <v>34</v>
      </c>
      <c r="E152">
        <v>848303138</v>
      </c>
      <c r="F152" s="3" t="s">
        <v>1029</v>
      </c>
      <c r="G152" s="3" t="s">
        <v>1030</v>
      </c>
      <c r="H152" s="3" t="s">
        <v>137</v>
      </c>
      <c r="I152" s="3" t="s">
        <v>1031</v>
      </c>
      <c r="J152" s="3" t="s">
        <v>1032</v>
      </c>
      <c r="K152" s="3" t="s">
        <v>1452</v>
      </c>
      <c r="L152" s="3" t="s">
        <v>1033</v>
      </c>
      <c r="M152" s="1">
        <v>24074</v>
      </c>
      <c r="N152">
        <v>53</v>
      </c>
      <c r="O152" s="3" t="str">
        <f>INT(疑似個人データ[[#This Row],[年齢]]/10)*10&amp;"代"</f>
        <v>50代</v>
      </c>
    </row>
    <row r="153" spans="1:15" x14ac:dyDescent="0.55000000000000004">
      <c r="A153">
        <v>152</v>
      </c>
      <c r="B153" s="3" t="s">
        <v>1034</v>
      </c>
      <c r="C153" s="3" t="s">
        <v>1035</v>
      </c>
      <c r="D153" s="3" t="s">
        <v>34</v>
      </c>
      <c r="E153">
        <v>773473874</v>
      </c>
      <c r="F153" s="3" t="s">
        <v>1036</v>
      </c>
      <c r="G153" s="3" t="s">
        <v>1037</v>
      </c>
      <c r="H153" s="3" t="s">
        <v>281</v>
      </c>
      <c r="I153" s="3" t="s">
        <v>409</v>
      </c>
      <c r="J153" s="3" t="s">
        <v>1038</v>
      </c>
      <c r="K153" s="3" t="s">
        <v>1453</v>
      </c>
      <c r="L153" s="3" t="s">
        <v>1358</v>
      </c>
      <c r="M153" s="1">
        <v>31184</v>
      </c>
      <c r="N153">
        <v>34</v>
      </c>
      <c r="O153" s="3" t="str">
        <f>INT(疑似個人データ[[#This Row],[年齢]]/10)*10&amp;"代"</f>
        <v>30代</v>
      </c>
    </row>
    <row r="154" spans="1:15" x14ac:dyDescent="0.55000000000000004">
      <c r="A154">
        <v>153</v>
      </c>
      <c r="B154" s="3" t="s">
        <v>1039</v>
      </c>
      <c r="C154" s="3" t="s">
        <v>1040</v>
      </c>
      <c r="D154" s="3" t="s">
        <v>34</v>
      </c>
      <c r="E154">
        <v>859036272</v>
      </c>
      <c r="F154" s="3" t="s">
        <v>1041</v>
      </c>
      <c r="G154" s="3" t="s">
        <v>1042</v>
      </c>
      <c r="H154" s="3" t="s">
        <v>129</v>
      </c>
      <c r="I154" s="3" t="s">
        <v>766</v>
      </c>
      <c r="J154" s="3" t="s">
        <v>1043</v>
      </c>
      <c r="K154" s="3" t="s">
        <v>1454</v>
      </c>
      <c r="L154" s="3" t="s">
        <v>1358</v>
      </c>
      <c r="M154" s="1">
        <v>29112</v>
      </c>
      <c r="N154">
        <v>39</v>
      </c>
      <c r="O154" s="3" t="str">
        <f>INT(疑似個人データ[[#This Row],[年齢]]/10)*10&amp;"代"</f>
        <v>30代</v>
      </c>
    </row>
    <row r="155" spans="1:15" x14ac:dyDescent="0.55000000000000004">
      <c r="A155">
        <v>154</v>
      </c>
      <c r="B155" s="3" t="s">
        <v>1044</v>
      </c>
      <c r="C155" s="3" t="s">
        <v>1045</v>
      </c>
      <c r="D155" s="3" t="s">
        <v>34</v>
      </c>
      <c r="E155">
        <v>597764213</v>
      </c>
      <c r="F155" s="3" t="s">
        <v>1046</v>
      </c>
      <c r="G155" s="3" t="s">
        <v>1047</v>
      </c>
      <c r="H155" s="3" t="s">
        <v>657</v>
      </c>
      <c r="I155" s="3" t="s">
        <v>658</v>
      </c>
      <c r="J155" s="3" t="s">
        <v>1048</v>
      </c>
      <c r="K155" s="3" t="s">
        <v>1455</v>
      </c>
      <c r="L155" s="3" t="s">
        <v>1358</v>
      </c>
      <c r="M155" s="1">
        <v>23729</v>
      </c>
      <c r="N155">
        <v>54</v>
      </c>
      <c r="O155" s="3" t="str">
        <f>INT(疑似個人データ[[#This Row],[年齢]]/10)*10&amp;"代"</f>
        <v>50代</v>
      </c>
    </row>
    <row r="156" spans="1:15" x14ac:dyDescent="0.55000000000000004">
      <c r="A156">
        <v>155</v>
      </c>
      <c r="B156" s="3" t="s">
        <v>1049</v>
      </c>
      <c r="C156" s="3" t="s">
        <v>1050</v>
      </c>
      <c r="D156" s="3" t="s">
        <v>34</v>
      </c>
      <c r="E156">
        <v>278265393</v>
      </c>
      <c r="F156" s="3" t="s">
        <v>1051</v>
      </c>
      <c r="G156" s="3" t="s">
        <v>1052</v>
      </c>
      <c r="H156" s="3" t="s">
        <v>257</v>
      </c>
      <c r="I156" s="3" t="s">
        <v>1053</v>
      </c>
      <c r="J156" s="3" t="s">
        <v>1054</v>
      </c>
      <c r="K156" s="3" t="s">
        <v>1432</v>
      </c>
      <c r="L156" s="3" t="s">
        <v>1358</v>
      </c>
      <c r="M156" s="1">
        <v>26606</v>
      </c>
      <c r="N156">
        <v>46</v>
      </c>
      <c r="O156" s="3" t="str">
        <f>INT(疑似個人データ[[#This Row],[年齢]]/10)*10&amp;"代"</f>
        <v>40代</v>
      </c>
    </row>
    <row r="157" spans="1:15" x14ac:dyDescent="0.55000000000000004">
      <c r="A157">
        <v>156</v>
      </c>
      <c r="B157" s="3" t="s">
        <v>1055</v>
      </c>
      <c r="C157" s="3" t="s">
        <v>1056</v>
      </c>
      <c r="D157" s="3" t="s">
        <v>34</v>
      </c>
      <c r="E157">
        <v>870124824</v>
      </c>
      <c r="F157" s="3" t="s">
        <v>1057</v>
      </c>
      <c r="G157" s="3" t="s">
        <v>1058</v>
      </c>
      <c r="H157" s="3" t="s">
        <v>572</v>
      </c>
      <c r="I157" s="3" t="s">
        <v>1059</v>
      </c>
      <c r="J157" s="3" t="s">
        <v>1060</v>
      </c>
      <c r="K157" s="3" t="s">
        <v>1061</v>
      </c>
      <c r="L157" s="3" t="s">
        <v>1358</v>
      </c>
      <c r="M157" s="1">
        <v>35188</v>
      </c>
      <c r="N157">
        <v>23</v>
      </c>
      <c r="O157" s="3" t="str">
        <f>INT(疑似個人データ[[#This Row],[年齢]]/10)*10&amp;"代"</f>
        <v>20代</v>
      </c>
    </row>
    <row r="158" spans="1:15" x14ac:dyDescent="0.55000000000000004">
      <c r="A158">
        <v>157</v>
      </c>
      <c r="B158" s="3" t="s">
        <v>1062</v>
      </c>
      <c r="C158" s="3" t="s">
        <v>1063</v>
      </c>
      <c r="D158" s="3" t="s">
        <v>34</v>
      </c>
      <c r="E158">
        <v>974922669</v>
      </c>
      <c r="F158" s="3" t="s">
        <v>1064</v>
      </c>
      <c r="G158" s="3" t="s">
        <v>1065</v>
      </c>
      <c r="H158" s="3" t="s">
        <v>19</v>
      </c>
      <c r="I158" s="3" t="s">
        <v>1066</v>
      </c>
      <c r="J158" s="3" t="s">
        <v>1067</v>
      </c>
      <c r="K158" s="3" t="s">
        <v>1068</v>
      </c>
      <c r="L158" s="3" t="s">
        <v>1358</v>
      </c>
      <c r="M158" s="1">
        <v>32293</v>
      </c>
      <c r="N158">
        <v>31</v>
      </c>
      <c r="O158" s="3" t="str">
        <f>INT(疑似個人データ[[#This Row],[年齢]]/10)*10&amp;"代"</f>
        <v>30代</v>
      </c>
    </row>
    <row r="159" spans="1:15" x14ac:dyDescent="0.55000000000000004">
      <c r="A159">
        <v>158</v>
      </c>
      <c r="B159" s="3" t="s">
        <v>1069</v>
      </c>
      <c r="C159" s="3" t="s">
        <v>1070</v>
      </c>
      <c r="D159" s="3" t="s">
        <v>16</v>
      </c>
      <c r="E159">
        <v>993070532</v>
      </c>
      <c r="F159" s="3" t="s">
        <v>1071</v>
      </c>
      <c r="G159" s="3" t="s">
        <v>1072</v>
      </c>
      <c r="H159" s="3" t="s">
        <v>524</v>
      </c>
      <c r="I159" s="3" t="s">
        <v>1073</v>
      </c>
      <c r="J159" s="3" t="s">
        <v>1074</v>
      </c>
      <c r="K159" s="3" t="s">
        <v>1456</v>
      </c>
      <c r="L159" s="3" t="s">
        <v>1075</v>
      </c>
      <c r="M159" s="1">
        <v>22866</v>
      </c>
      <c r="N159">
        <v>56</v>
      </c>
      <c r="O159" s="3" t="str">
        <f>INT(疑似個人データ[[#This Row],[年齢]]/10)*10&amp;"代"</f>
        <v>50代</v>
      </c>
    </row>
    <row r="160" spans="1:15" x14ac:dyDescent="0.55000000000000004">
      <c r="A160">
        <v>159</v>
      </c>
      <c r="B160" s="3" t="s">
        <v>1076</v>
      </c>
      <c r="C160" s="3" t="s">
        <v>1077</v>
      </c>
      <c r="D160" s="3" t="s">
        <v>34</v>
      </c>
      <c r="E160">
        <v>526825490</v>
      </c>
      <c r="F160" s="3" t="s">
        <v>1078</v>
      </c>
      <c r="G160" s="3" t="s">
        <v>1079</v>
      </c>
      <c r="H160" s="3" t="s">
        <v>64</v>
      </c>
      <c r="I160" s="3" t="s">
        <v>1080</v>
      </c>
      <c r="J160" s="3" t="s">
        <v>1081</v>
      </c>
      <c r="K160" s="3" t="s">
        <v>1082</v>
      </c>
      <c r="L160" s="3" t="s">
        <v>1358</v>
      </c>
      <c r="M160" s="1">
        <v>35785</v>
      </c>
      <c r="N160">
        <v>21</v>
      </c>
      <c r="O160" s="3" t="str">
        <f>INT(疑似個人データ[[#This Row],[年齢]]/10)*10&amp;"代"</f>
        <v>20代</v>
      </c>
    </row>
    <row r="161" spans="1:15" x14ac:dyDescent="0.55000000000000004">
      <c r="A161">
        <v>160</v>
      </c>
      <c r="B161" s="3" t="s">
        <v>1083</v>
      </c>
      <c r="C161" s="3" t="s">
        <v>1084</v>
      </c>
      <c r="D161" s="3" t="s">
        <v>16</v>
      </c>
      <c r="E161">
        <v>895928477</v>
      </c>
      <c r="F161" s="3" t="s">
        <v>1085</v>
      </c>
      <c r="G161" s="3" t="s">
        <v>1086</v>
      </c>
      <c r="H161" s="3" t="s">
        <v>1087</v>
      </c>
      <c r="I161" s="3" t="s">
        <v>1088</v>
      </c>
      <c r="J161" s="3" t="s">
        <v>1089</v>
      </c>
      <c r="K161" s="3" t="s">
        <v>1457</v>
      </c>
      <c r="L161" s="3" t="s">
        <v>1358</v>
      </c>
      <c r="M161" s="1">
        <v>29262</v>
      </c>
      <c r="N161">
        <v>39</v>
      </c>
      <c r="O161" s="3" t="str">
        <f>INT(疑似個人データ[[#This Row],[年齢]]/10)*10&amp;"代"</f>
        <v>30代</v>
      </c>
    </row>
    <row r="162" spans="1:15" x14ac:dyDescent="0.55000000000000004">
      <c r="A162">
        <v>161</v>
      </c>
      <c r="B162" s="3" t="s">
        <v>1090</v>
      </c>
      <c r="C162" s="3" t="s">
        <v>1091</v>
      </c>
      <c r="D162" s="3" t="s">
        <v>34</v>
      </c>
      <c r="E162">
        <v>794729068</v>
      </c>
      <c r="F162" s="3" t="s">
        <v>1092</v>
      </c>
      <c r="G162" s="3" t="s">
        <v>1093</v>
      </c>
      <c r="H162" s="3" t="s">
        <v>114</v>
      </c>
      <c r="I162" s="3" t="s">
        <v>1094</v>
      </c>
      <c r="J162" s="3" t="s">
        <v>1095</v>
      </c>
      <c r="K162" s="3" t="s">
        <v>1425</v>
      </c>
      <c r="L162" s="3" t="s">
        <v>1358</v>
      </c>
      <c r="M162" s="1">
        <v>26148</v>
      </c>
      <c r="N162">
        <v>47</v>
      </c>
      <c r="O162" s="3" t="str">
        <f>INT(疑似個人データ[[#This Row],[年齢]]/10)*10&amp;"代"</f>
        <v>40代</v>
      </c>
    </row>
    <row r="163" spans="1:15" x14ac:dyDescent="0.55000000000000004">
      <c r="A163">
        <v>162</v>
      </c>
      <c r="B163" s="3" t="s">
        <v>1096</v>
      </c>
      <c r="C163" s="3" t="s">
        <v>1097</v>
      </c>
      <c r="D163" s="3" t="s">
        <v>34</v>
      </c>
      <c r="E163">
        <v>767730859</v>
      </c>
      <c r="F163" s="3" t="s">
        <v>1098</v>
      </c>
      <c r="G163" s="3" t="s">
        <v>1099</v>
      </c>
      <c r="H163" s="3" t="s">
        <v>222</v>
      </c>
      <c r="I163" s="3" t="s">
        <v>1100</v>
      </c>
      <c r="J163" s="3" t="s">
        <v>1101</v>
      </c>
      <c r="K163" s="3" t="s">
        <v>1363</v>
      </c>
      <c r="L163" s="3" t="s">
        <v>1102</v>
      </c>
      <c r="M163" s="1">
        <v>25866</v>
      </c>
      <c r="N163">
        <v>48</v>
      </c>
      <c r="O163" s="3" t="str">
        <f>INT(疑似個人データ[[#This Row],[年齢]]/10)*10&amp;"代"</f>
        <v>40代</v>
      </c>
    </row>
    <row r="164" spans="1:15" x14ac:dyDescent="0.55000000000000004">
      <c r="A164">
        <v>163</v>
      </c>
      <c r="B164" s="3" t="s">
        <v>1103</v>
      </c>
      <c r="C164" s="3" t="s">
        <v>1104</v>
      </c>
      <c r="D164" s="3" t="s">
        <v>16</v>
      </c>
      <c r="E164">
        <v>174972323</v>
      </c>
      <c r="F164" s="3" t="s">
        <v>1105</v>
      </c>
      <c r="G164" s="3" t="s">
        <v>1106</v>
      </c>
      <c r="H164" s="3" t="s">
        <v>100</v>
      </c>
      <c r="I164" s="3" t="s">
        <v>1107</v>
      </c>
      <c r="J164" s="3" t="s">
        <v>1108</v>
      </c>
      <c r="K164" s="3" t="s">
        <v>1458</v>
      </c>
      <c r="L164" s="3" t="s">
        <v>1109</v>
      </c>
      <c r="M164" s="1">
        <v>34421</v>
      </c>
      <c r="N164">
        <v>25</v>
      </c>
      <c r="O164" s="3" t="str">
        <f>INT(疑似個人データ[[#This Row],[年齢]]/10)*10&amp;"代"</f>
        <v>20代</v>
      </c>
    </row>
    <row r="165" spans="1:15" x14ac:dyDescent="0.55000000000000004">
      <c r="A165">
        <v>164</v>
      </c>
      <c r="B165" s="3" t="s">
        <v>1110</v>
      </c>
      <c r="C165" s="3" t="s">
        <v>1111</v>
      </c>
      <c r="D165" s="3" t="s">
        <v>34</v>
      </c>
      <c r="E165">
        <v>892627485</v>
      </c>
      <c r="F165" s="3" t="s">
        <v>1112</v>
      </c>
      <c r="G165" s="3" t="s">
        <v>1113</v>
      </c>
      <c r="H165" s="3" t="s">
        <v>1087</v>
      </c>
      <c r="I165" s="3" t="s">
        <v>1114</v>
      </c>
      <c r="J165" s="3" t="s">
        <v>1115</v>
      </c>
      <c r="K165" s="3" t="s">
        <v>1459</v>
      </c>
      <c r="L165" s="3" t="s">
        <v>1358</v>
      </c>
      <c r="M165" s="1">
        <v>34355</v>
      </c>
      <c r="N165">
        <v>25</v>
      </c>
      <c r="O165" s="3" t="str">
        <f>INT(疑似個人データ[[#This Row],[年齢]]/10)*10&amp;"代"</f>
        <v>20代</v>
      </c>
    </row>
    <row r="166" spans="1:15" x14ac:dyDescent="0.55000000000000004">
      <c r="A166">
        <v>165</v>
      </c>
      <c r="B166" s="3" t="s">
        <v>1116</v>
      </c>
      <c r="C166" s="3" t="s">
        <v>1117</v>
      </c>
      <c r="D166" s="3" t="s">
        <v>16</v>
      </c>
      <c r="E166">
        <v>295676912</v>
      </c>
      <c r="F166" s="3" t="s">
        <v>1118</v>
      </c>
      <c r="G166" s="3" t="s">
        <v>1119</v>
      </c>
      <c r="H166" s="3" t="s">
        <v>1120</v>
      </c>
      <c r="I166" s="3" t="s">
        <v>1121</v>
      </c>
      <c r="J166" s="3" t="s">
        <v>1122</v>
      </c>
      <c r="K166" s="3" t="s">
        <v>1123</v>
      </c>
      <c r="L166" s="3" t="s">
        <v>1124</v>
      </c>
      <c r="M166" s="1">
        <v>23666</v>
      </c>
      <c r="N166">
        <v>54</v>
      </c>
      <c r="O166" s="3" t="str">
        <f>INT(疑似個人データ[[#This Row],[年齢]]/10)*10&amp;"代"</f>
        <v>50代</v>
      </c>
    </row>
    <row r="167" spans="1:15" x14ac:dyDescent="0.55000000000000004">
      <c r="A167">
        <v>166</v>
      </c>
      <c r="B167" s="3" t="s">
        <v>1125</v>
      </c>
      <c r="C167" s="3" t="s">
        <v>1126</v>
      </c>
      <c r="D167" s="3" t="s">
        <v>34</v>
      </c>
      <c r="E167">
        <v>192071338</v>
      </c>
      <c r="F167" s="3" t="s">
        <v>1127</v>
      </c>
      <c r="G167" s="3" t="s">
        <v>1128</v>
      </c>
      <c r="H167" s="3" t="s">
        <v>509</v>
      </c>
      <c r="I167" s="3" t="s">
        <v>1129</v>
      </c>
      <c r="J167" s="3" t="s">
        <v>1130</v>
      </c>
      <c r="K167" s="3" t="s">
        <v>1131</v>
      </c>
      <c r="L167" s="3" t="s">
        <v>1358</v>
      </c>
      <c r="M167" s="1">
        <v>24029</v>
      </c>
      <c r="N167">
        <v>53</v>
      </c>
      <c r="O167" s="3" t="str">
        <f>INT(疑似個人データ[[#This Row],[年齢]]/10)*10&amp;"代"</f>
        <v>50代</v>
      </c>
    </row>
    <row r="168" spans="1:15" x14ac:dyDescent="0.55000000000000004">
      <c r="A168">
        <v>167</v>
      </c>
      <c r="B168" s="3" t="s">
        <v>1132</v>
      </c>
      <c r="C168" s="3" t="s">
        <v>1133</v>
      </c>
      <c r="D168" s="3" t="s">
        <v>16</v>
      </c>
      <c r="E168">
        <v>52922372</v>
      </c>
      <c r="F168" s="3" t="s">
        <v>1134</v>
      </c>
      <c r="G168" s="3" t="s">
        <v>1135</v>
      </c>
      <c r="H168" s="3" t="s">
        <v>64</v>
      </c>
      <c r="I168" s="3" t="s">
        <v>1136</v>
      </c>
      <c r="J168" s="3" t="s">
        <v>1137</v>
      </c>
      <c r="K168" s="3" t="s">
        <v>1460</v>
      </c>
      <c r="L168" s="3" t="s">
        <v>1358</v>
      </c>
      <c r="M168" s="1">
        <v>30856</v>
      </c>
      <c r="N168">
        <v>34</v>
      </c>
      <c r="O168" s="3" t="str">
        <f>INT(疑似個人データ[[#This Row],[年齢]]/10)*10&amp;"代"</f>
        <v>30代</v>
      </c>
    </row>
    <row r="169" spans="1:15" x14ac:dyDescent="0.55000000000000004">
      <c r="A169">
        <v>168</v>
      </c>
      <c r="B169" s="3" t="s">
        <v>1138</v>
      </c>
      <c r="C169" s="3" t="s">
        <v>1139</v>
      </c>
      <c r="D169" s="3" t="s">
        <v>16</v>
      </c>
      <c r="E169">
        <v>955139346</v>
      </c>
      <c r="F169" s="3" t="s">
        <v>1140</v>
      </c>
      <c r="G169" s="3" t="s">
        <v>1141</v>
      </c>
      <c r="H169" s="3" t="s">
        <v>79</v>
      </c>
      <c r="I169" s="3" t="s">
        <v>1142</v>
      </c>
      <c r="J169" s="3" t="s">
        <v>1143</v>
      </c>
      <c r="K169" s="3" t="s">
        <v>1461</v>
      </c>
      <c r="L169" s="3" t="s">
        <v>1358</v>
      </c>
      <c r="M169" s="1">
        <v>32688</v>
      </c>
      <c r="N169">
        <v>29</v>
      </c>
      <c r="O169" s="3" t="str">
        <f>INT(疑似個人データ[[#This Row],[年齢]]/10)*10&amp;"代"</f>
        <v>20代</v>
      </c>
    </row>
    <row r="170" spans="1:15" x14ac:dyDescent="0.55000000000000004">
      <c r="A170">
        <v>169</v>
      </c>
      <c r="B170" s="3" t="s">
        <v>1144</v>
      </c>
      <c r="C170" s="3" t="s">
        <v>1145</v>
      </c>
      <c r="D170" s="3" t="s">
        <v>16</v>
      </c>
      <c r="E170">
        <v>98834453</v>
      </c>
      <c r="F170" s="3" t="s">
        <v>1146</v>
      </c>
      <c r="G170" s="3" t="s">
        <v>1147</v>
      </c>
      <c r="H170" s="3" t="s">
        <v>181</v>
      </c>
      <c r="I170" s="3" t="s">
        <v>1148</v>
      </c>
      <c r="J170" s="3" t="s">
        <v>1149</v>
      </c>
      <c r="K170" s="3" t="s">
        <v>1150</v>
      </c>
      <c r="L170" s="3" t="s">
        <v>1151</v>
      </c>
      <c r="M170" s="1">
        <v>31147</v>
      </c>
      <c r="N170">
        <v>34</v>
      </c>
      <c r="O170" s="3" t="str">
        <f>INT(疑似個人データ[[#This Row],[年齢]]/10)*10&amp;"代"</f>
        <v>30代</v>
      </c>
    </row>
    <row r="171" spans="1:15" x14ac:dyDescent="0.55000000000000004">
      <c r="A171">
        <v>170</v>
      </c>
      <c r="B171" s="3" t="s">
        <v>1152</v>
      </c>
      <c r="C171" s="3" t="s">
        <v>1153</v>
      </c>
      <c r="D171" s="3" t="s">
        <v>34</v>
      </c>
      <c r="E171">
        <v>965948910</v>
      </c>
      <c r="F171" s="3" t="s">
        <v>1154</v>
      </c>
      <c r="G171" s="3" t="s">
        <v>1155</v>
      </c>
      <c r="H171" s="3" t="s">
        <v>1156</v>
      </c>
      <c r="I171" s="3" t="s">
        <v>1157</v>
      </c>
      <c r="J171" s="3" t="s">
        <v>1158</v>
      </c>
      <c r="K171" s="3" t="s">
        <v>1462</v>
      </c>
      <c r="L171" s="3" t="s">
        <v>1358</v>
      </c>
      <c r="M171" s="1">
        <v>29080</v>
      </c>
      <c r="N171">
        <v>39</v>
      </c>
      <c r="O171" s="3" t="str">
        <f>INT(疑似個人データ[[#This Row],[年齢]]/10)*10&amp;"代"</f>
        <v>30代</v>
      </c>
    </row>
    <row r="172" spans="1:15" x14ac:dyDescent="0.55000000000000004">
      <c r="A172">
        <v>171</v>
      </c>
      <c r="B172" s="3" t="s">
        <v>1159</v>
      </c>
      <c r="C172" s="3" t="s">
        <v>1160</v>
      </c>
      <c r="D172" s="3" t="s">
        <v>34</v>
      </c>
      <c r="E172">
        <v>596755264</v>
      </c>
      <c r="F172" s="3" t="s">
        <v>1358</v>
      </c>
      <c r="G172" s="3" t="s">
        <v>1161</v>
      </c>
      <c r="H172" s="3" t="s">
        <v>657</v>
      </c>
      <c r="I172" s="3" t="s">
        <v>1162</v>
      </c>
      <c r="J172" s="3" t="s">
        <v>1163</v>
      </c>
      <c r="K172" s="3" t="s">
        <v>1164</v>
      </c>
      <c r="L172" s="3" t="s">
        <v>1165</v>
      </c>
      <c r="M172" s="1">
        <v>32534</v>
      </c>
      <c r="N172">
        <v>30</v>
      </c>
      <c r="O172" s="3" t="str">
        <f>INT(疑似個人データ[[#This Row],[年齢]]/10)*10&amp;"代"</f>
        <v>30代</v>
      </c>
    </row>
    <row r="173" spans="1:15" x14ac:dyDescent="0.55000000000000004">
      <c r="A173">
        <v>172</v>
      </c>
      <c r="B173" s="3" t="s">
        <v>1166</v>
      </c>
      <c r="C173" s="3" t="s">
        <v>1167</v>
      </c>
      <c r="D173" s="3" t="s">
        <v>34</v>
      </c>
      <c r="E173">
        <v>954545186</v>
      </c>
      <c r="F173" s="3" t="s">
        <v>1168</v>
      </c>
      <c r="G173" s="3" t="s">
        <v>1169</v>
      </c>
      <c r="H173" s="3" t="s">
        <v>79</v>
      </c>
      <c r="I173" s="3" t="s">
        <v>80</v>
      </c>
      <c r="J173" s="3" t="s">
        <v>1170</v>
      </c>
      <c r="K173" s="3" t="s">
        <v>1430</v>
      </c>
      <c r="L173" s="3" t="s">
        <v>1171</v>
      </c>
      <c r="M173" s="1">
        <v>28790</v>
      </c>
      <c r="N173">
        <v>40</v>
      </c>
      <c r="O173" s="3" t="str">
        <f>INT(疑似個人データ[[#This Row],[年齢]]/10)*10&amp;"代"</f>
        <v>40代</v>
      </c>
    </row>
    <row r="174" spans="1:15" x14ac:dyDescent="0.55000000000000004">
      <c r="A174">
        <v>173</v>
      </c>
      <c r="B174" s="3" t="s">
        <v>1172</v>
      </c>
      <c r="C174" s="3" t="s">
        <v>1173</v>
      </c>
      <c r="D174" s="3" t="s">
        <v>34</v>
      </c>
      <c r="E174">
        <v>590895115</v>
      </c>
      <c r="F174" s="3" t="s">
        <v>1174</v>
      </c>
      <c r="G174" s="3" t="s">
        <v>1175</v>
      </c>
      <c r="H174" s="3" t="s">
        <v>657</v>
      </c>
      <c r="I174" s="3" t="s">
        <v>1176</v>
      </c>
      <c r="J174" s="3" t="s">
        <v>1177</v>
      </c>
      <c r="K174" s="3" t="s">
        <v>1178</v>
      </c>
      <c r="L174" s="3" t="s">
        <v>1179</v>
      </c>
      <c r="M174" s="1">
        <v>22523</v>
      </c>
      <c r="N174">
        <v>57</v>
      </c>
      <c r="O174" s="3" t="str">
        <f>INT(疑似個人データ[[#This Row],[年齢]]/10)*10&amp;"代"</f>
        <v>50代</v>
      </c>
    </row>
    <row r="175" spans="1:15" x14ac:dyDescent="0.55000000000000004">
      <c r="A175">
        <v>174</v>
      </c>
      <c r="B175" s="3" t="s">
        <v>1180</v>
      </c>
      <c r="C175" s="3" t="s">
        <v>1181</v>
      </c>
      <c r="D175" s="3" t="s">
        <v>34</v>
      </c>
      <c r="E175">
        <v>463552982</v>
      </c>
      <c r="F175" s="3" t="s">
        <v>1182</v>
      </c>
      <c r="G175" s="3" t="s">
        <v>1183</v>
      </c>
      <c r="H175" s="3" t="s">
        <v>288</v>
      </c>
      <c r="I175" s="3" t="s">
        <v>1184</v>
      </c>
      <c r="J175" s="3" t="s">
        <v>1185</v>
      </c>
      <c r="K175" s="3" t="s">
        <v>1463</v>
      </c>
      <c r="L175" s="3" t="s">
        <v>1186</v>
      </c>
      <c r="M175" s="1">
        <v>26372</v>
      </c>
      <c r="N175">
        <v>47</v>
      </c>
      <c r="O175" s="3" t="str">
        <f>INT(疑似個人データ[[#This Row],[年齢]]/10)*10&amp;"代"</f>
        <v>40代</v>
      </c>
    </row>
    <row r="176" spans="1:15" x14ac:dyDescent="0.55000000000000004">
      <c r="A176">
        <v>175</v>
      </c>
      <c r="B176" s="3" t="s">
        <v>1187</v>
      </c>
      <c r="C176" s="3" t="s">
        <v>1188</v>
      </c>
      <c r="D176" s="3" t="s">
        <v>16</v>
      </c>
      <c r="E176">
        <v>183512541</v>
      </c>
      <c r="F176" s="3" t="s">
        <v>1189</v>
      </c>
      <c r="G176" s="3" t="s">
        <v>1190</v>
      </c>
      <c r="H176" s="3" t="s">
        <v>683</v>
      </c>
      <c r="I176" s="3" t="s">
        <v>1191</v>
      </c>
      <c r="J176" s="3" t="s">
        <v>1192</v>
      </c>
      <c r="K176" s="3" t="s">
        <v>1193</v>
      </c>
      <c r="L176" s="3" t="s">
        <v>1358</v>
      </c>
      <c r="M176" s="1">
        <v>34695</v>
      </c>
      <c r="N176">
        <v>24</v>
      </c>
      <c r="O176" s="3" t="str">
        <f>INT(疑似個人データ[[#This Row],[年齢]]/10)*10&amp;"代"</f>
        <v>20代</v>
      </c>
    </row>
    <row r="177" spans="1:15" x14ac:dyDescent="0.55000000000000004">
      <c r="A177">
        <v>176</v>
      </c>
      <c r="B177" s="3" t="s">
        <v>1194</v>
      </c>
      <c r="C177" s="3" t="s">
        <v>1195</v>
      </c>
      <c r="D177" s="3" t="s">
        <v>34</v>
      </c>
      <c r="E177">
        <v>878281417</v>
      </c>
      <c r="F177" s="3" t="s">
        <v>1196</v>
      </c>
      <c r="G177" s="3" t="s">
        <v>1197</v>
      </c>
      <c r="H177" s="3" t="s">
        <v>572</v>
      </c>
      <c r="I177" s="3" t="s">
        <v>573</v>
      </c>
      <c r="J177" s="3" t="s">
        <v>1198</v>
      </c>
      <c r="K177" s="3" t="s">
        <v>1464</v>
      </c>
      <c r="L177" s="3" t="s">
        <v>1199</v>
      </c>
      <c r="M177" s="1">
        <v>26276</v>
      </c>
      <c r="N177">
        <v>47</v>
      </c>
      <c r="O177" s="3" t="str">
        <f>INT(疑似個人データ[[#This Row],[年齢]]/10)*10&amp;"代"</f>
        <v>40代</v>
      </c>
    </row>
    <row r="178" spans="1:15" x14ac:dyDescent="0.55000000000000004">
      <c r="A178">
        <v>177</v>
      </c>
      <c r="B178" s="3" t="s">
        <v>1200</v>
      </c>
      <c r="C178" s="3" t="s">
        <v>1201</v>
      </c>
      <c r="D178" s="3" t="s">
        <v>16</v>
      </c>
      <c r="E178">
        <v>74701294</v>
      </c>
      <c r="F178" s="3" t="s">
        <v>1202</v>
      </c>
      <c r="G178" s="3" t="s">
        <v>1203</v>
      </c>
      <c r="H178" s="3" t="s">
        <v>122</v>
      </c>
      <c r="I178" s="3" t="s">
        <v>1204</v>
      </c>
      <c r="J178" s="3" t="s">
        <v>197</v>
      </c>
      <c r="K178" s="3" t="s">
        <v>1465</v>
      </c>
      <c r="L178" s="3" t="s">
        <v>1358</v>
      </c>
      <c r="M178" s="1">
        <v>34266</v>
      </c>
      <c r="N178">
        <v>25</v>
      </c>
      <c r="O178" s="3" t="str">
        <f>INT(疑似個人データ[[#This Row],[年齢]]/10)*10&amp;"代"</f>
        <v>20代</v>
      </c>
    </row>
    <row r="179" spans="1:15" x14ac:dyDescent="0.55000000000000004">
      <c r="A179">
        <v>178</v>
      </c>
      <c r="B179" s="3" t="s">
        <v>1205</v>
      </c>
      <c r="C179" s="3" t="s">
        <v>1206</v>
      </c>
      <c r="D179" s="3" t="s">
        <v>16</v>
      </c>
      <c r="E179">
        <v>856098613</v>
      </c>
      <c r="F179" s="3" t="s">
        <v>1207</v>
      </c>
      <c r="G179" s="3" t="s">
        <v>1208</v>
      </c>
      <c r="H179" s="3" t="s">
        <v>44</v>
      </c>
      <c r="I179" s="3" t="s">
        <v>1209</v>
      </c>
      <c r="J179" s="3" t="s">
        <v>1210</v>
      </c>
      <c r="K179" s="3" t="s">
        <v>1211</v>
      </c>
      <c r="L179" s="3" t="s">
        <v>1358</v>
      </c>
      <c r="M179" s="1">
        <v>23289</v>
      </c>
      <c r="N179">
        <v>55</v>
      </c>
      <c r="O179" s="3" t="str">
        <f>INT(疑似個人データ[[#This Row],[年齢]]/10)*10&amp;"代"</f>
        <v>50代</v>
      </c>
    </row>
    <row r="180" spans="1:15" x14ac:dyDescent="0.55000000000000004">
      <c r="A180">
        <v>179</v>
      </c>
      <c r="B180" s="3" t="s">
        <v>1212</v>
      </c>
      <c r="C180" s="3" t="s">
        <v>1213</v>
      </c>
      <c r="D180" s="3" t="s">
        <v>34</v>
      </c>
      <c r="E180">
        <v>548144071</v>
      </c>
      <c r="F180" s="3" t="s">
        <v>1214</v>
      </c>
      <c r="G180" s="3" t="s">
        <v>1215</v>
      </c>
      <c r="H180" s="3" t="s">
        <v>158</v>
      </c>
      <c r="I180" s="3" t="s">
        <v>1216</v>
      </c>
      <c r="J180" s="3" t="s">
        <v>1217</v>
      </c>
      <c r="K180" s="3" t="s">
        <v>1218</v>
      </c>
      <c r="L180" s="3" t="s">
        <v>1219</v>
      </c>
      <c r="M180" s="1">
        <v>24331</v>
      </c>
      <c r="N180">
        <v>52</v>
      </c>
      <c r="O180" s="3" t="str">
        <f>INT(疑似個人データ[[#This Row],[年齢]]/10)*10&amp;"代"</f>
        <v>50代</v>
      </c>
    </row>
    <row r="181" spans="1:15" x14ac:dyDescent="0.55000000000000004">
      <c r="A181">
        <v>180</v>
      </c>
      <c r="B181" s="3" t="s">
        <v>1220</v>
      </c>
      <c r="C181" s="3" t="s">
        <v>1221</v>
      </c>
      <c r="D181" s="3" t="s">
        <v>34</v>
      </c>
      <c r="E181">
        <v>260050565</v>
      </c>
      <c r="F181" s="3" t="s">
        <v>1222</v>
      </c>
      <c r="G181" s="3" t="s">
        <v>1223</v>
      </c>
      <c r="H181" s="3" t="s">
        <v>752</v>
      </c>
      <c r="I181" s="3" t="s">
        <v>1224</v>
      </c>
      <c r="J181" s="3" t="s">
        <v>1225</v>
      </c>
      <c r="K181" s="3" t="s">
        <v>1466</v>
      </c>
      <c r="L181" s="3" t="s">
        <v>1358</v>
      </c>
      <c r="M181" s="1">
        <v>25034</v>
      </c>
      <c r="N181">
        <v>50</v>
      </c>
      <c r="O181" s="3" t="str">
        <f>INT(疑似個人データ[[#This Row],[年齢]]/10)*10&amp;"代"</f>
        <v>50代</v>
      </c>
    </row>
    <row r="182" spans="1:15" x14ac:dyDescent="0.55000000000000004">
      <c r="A182">
        <v>181</v>
      </c>
      <c r="B182" s="3" t="s">
        <v>1226</v>
      </c>
      <c r="C182" s="3" t="s">
        <v>1227</v>
      </c>
      <c r="D182" s="3" t="s">
        <v>16</v>
      </c>
      <c r="E182">
        <v>582351761</v>
      </c>
      <c r="F182" s="3" t="s">
        <v>1228</v>
      </c>
      <c r="G182" s="3" t="s">
        <v>1229</v>
      </c>
      <c r="H182" s="3" t="s">
        <v>316</v>
      </c>
      <c r="I182" s="3" t="s">
        <v>384</v>
      </c>
      <c r="J182" s="3" t="s">
        <v>1230</v>
      </c>
      <c r="K182" s="3" t="s">
        <v>1467</v>
      </c>
      <c r="L182" s="3" t="s">
        <v>1231</v>
      </c>
      <c r="M182" s="1">
        <v>26510</v>
      </c>
      <c r="N182">
        <v>46</v>
      </c>
      <c r="O182" s="3" t="str">
        <f>INT(疑似個人データ[[#This Row],[年齢]]/10)*10&amp;"代"</f>
        <v>40代</v>
      </c>
    </row>
    <row r="183" spans="1:15" x14ac:dyDescent="0.55000000000000004">
      <c r="A183">
        <v>182</v>
      </c>
      <c r="B183" s="3" t="s">
        <v>1232</v>
      </c>
      <c r="C183" s="3" t="s">
        <v>1233</v>
      </c>
      <c r="D183" s="3" t="s">
        <v>34</v>
      </c>
      <c r="E183">
        <v>293826939</v>
      </c>
      <c r="F183" s="3" t="s">
        <v>1234</v>
      </c>
      <c r="G183" s="3" t="s">
        <v>1235</v>
      </c>
      <c r="H183" s="3" t="s">
        <v>1120</v>
      </c>
      <c r="I183" s="3" t="s">
        <v>1236</v>
      </c>
      <c r="J183" s="3" t="s">
        <v>1060</v>
      </c>
      <c r="K183" s="3" t="s">
        <v>1376</v>
      </c>
      <c r="L183" s="3" t="s">
        <v>1358</v>
      </c>
      <c r="M183" s="1">
        <v>28703</v>
      </c>
      <c r="N183">
        <v>40</v>
      </c>
      <c r="O183" s="3" t="str">
        <f>INT(疑似個人データ[[#This Row],[年齢]]/10)*10&amp;"代"</f>
        <v>40代</v>
      </c>
    </row>
    <row r="184" spans="1:15" x14ac:dyDescent="0.55000000000000004">
      <c r="A184">
        <v>183</v>
      </c>
      <c r="B184" s="3" t="s">
        <v>1237</v>
      </c>
      <c r="C184" s="3" t="s">
        <v>1238</v>
      </c>
      <c r="D184" s="3" t="s">
        <v>16</v>
      </c>
      <c r="E184">
        <v>170297040</v>
      </c>
      <c r="F184" s="3" t="s">
        <v>1239</v>
      </c>
      <c r="G184" s="3" t="s">
        <v>1240</v>
      </c>
      <c r="H184" s="3" t="s">
        <v>100</v>
      </c>
      <c r="I184" s="3" t="s">
        <v>1241</v>
      </c>
      <c r="J184" s="3" t="s">
        <v>1242</v>
      </c>
      <c r="K184" s="3" t="s">
        <v>1392</v>
      </c>
      <c r="L184" s="3" t="s">
        <v>1358</v>
      </c>
      <c r="M184" s="1">
        <v>34873</v>
      </c>
      <c r="N184">
        <v>23</v>
      </c>
      <c r="O184" s="3" t="str">
        <f>INT(疑似個人データ[[#This Row],[年齢]]/10)*10&amp;"代"</f>
        <v>20代</v>
      </c>
    </row>
    <row r="185" spans="1:15" x14ac:dyDescent="0.55000000000000004">
      <c r="A185">
        <v>184</v>
      </c>
      <c r="B185" s="3" t="s">
        <v>1243</v>
      </c>
      <c r="C185" s="3" t="s">
        <v>1244</v>
      </c>
      <c r="D185" s="3" t="s">
        <v>34</v>
      </c>
      <c r="E185">
        <v>566057117</v>
      </c>
      <c r="F185" s="3" t="s">
        <v>1245</v>
      </c>
      <c r="G185" s="3" t="s">
        <v>1246</v>
      </c>
      <c r="H185" s="3" t="s">
        <v>64</v>
      </c>
      <c r="I185" s="3" t="s">
        <v>1247</v>
      </c>
      <c r="J185" s="3" t="s">
        <v>1248</v>
      </c>
      <c r="K185" s="3" t="s">
        <v>1249</v>
      </c>
      <c r="L185" s="3" t="s">
        <v>1358</v>
      </c>
      <c r="M185" s="1">
        <v>35028</v>
      </c>
      <c r="N185">
        <v>23</v>
      </c>
      <c r="O185" s="3" t="str">
        <f>INT(疑似個人データ[[#This Row],[年齢]]/10)*10&amp;"代"</f>
        <v>20代</v>
      </c>
    </row>
    <row r="186" spans="1:15" x14ac:dyDescent="0.55000000000000004">
      <c r="A186">
        <v>185</v>
      </c>
      <c r="B186" s="3" t="s">
        <v>1250</v>
      </c>
      <c r="C186" s="3" t="s">
        <v>1251</v>
      </c>
      <c r="D186" s="3" t="s">
        <v>16</v>
      </c>
      <c r="E186">
        <v>475804158</v>
      </c>
      <c r="F186" s="3" t="s">
        <v>1252</v>
      </c>
      <c r="G186" s="3" t="s">
        <v>1253</v>
      </c>
      <c r="H186" s="3" t="s">
        <v>369</v>
      </c>
      <c r="I186" s="3" t="s">
        <v>1254</v>
      </c>
      <c r="J186" s="3" t="s">
        <v>1255</v>
      </c>
      <c r="K186" s="3" t="s">
        <v>1256</v>
      </c>
      <c r="L186" s="3" t="s">
        <v>1358</v>
      </c>
      <c r="M186" s="1">
        <v>36181</v>
      </c>
      <c r="N186">
        <v>20</v>
      </c>
      <c r="O186" s="3" t="str">
        <f>INT(疑似個人データ[[#This Row],[年齢]]/10)*10&amp;"代"</f>
        <v>20代</v>
      </c>
    </row>
    <row r="187" spans="1:15" x14ac:dyDescent="0.55000000000000004">
      <c r="A187">
        <v>186</v>
      </c>
      <c r="B187" s="3" t="s">
        <v>1257</v>
      </c>
      <c r="C187" s="3" t="s">
        <v>1258</v>
      </c>
      <c r="D187" s="3" t="s">
        <v>34</v>
      </c>
      <c r="E187">
        <v>735724378</v>
      </c>
      <c r="F187" s="3" t="s">
        <v>1358</v>
      </c>
      <c r="G187" s="3" t="s">
        <v>1259</v>
      </c>
      <c r="H187" s="3" t="s">
        <v>945</v>
      </c>
      <c r="I187" s="3" t="s">
        <v>1260</v>
      </c>
      <c r="J187" s="3" t="s">
        <v>1261</v>
      </c>
      <c r="K187" s="3" t="s">
        <v>1468</v>
      </c>
      <c r="L187" s="3" t="s">
        <v>1358</v>
      </c>
      <c r="M187" s="1">
        <v>22544</v>
      </c>
      <c r="N187">
        <v>57</v>
      </c>
      <c r="O187" s="3" t="str">
        <f>INT(疑似個人データ[[#This Row],[年齢]]/10)*10&amp;"代"</f>
        <v>50代</v>
      </c>
    </row>
    <row r="188" spans="1:15" x14ac:dyDescent="0.55000000000000004">
      <c r="A188">
        <v>187</v>
      </c>
      <c r="B188" s="3" t="s">
        <v>1262</v>
      </c>
      <c r="C188" s="3" t="s">
        <v>1263</v>
      </c>
      <c r="D188" s="3" t="s">
        <v>34</v>
      </c>
      <c r="E188">
        <v>823297847</v>
      </c>
      <c r="F188" s="3" t="s">
        <v>1264</v>
      </c>
      <c r="G188" s="3" t="s">
        <v>1265</v>
      </c>
      <c r="H188" s="3" t="s">
        <v>137</v>
      </c>
      <c r="I188" s="3" t="s">
        <v>1266</v>
      </c>
      <c r="J188" s="3" t="s">
        <v>1267</v>
      </c>
      <c r="K188" s="3" t="s">
        <v>1268</v>
      </c>
      <c r="L188" s="3" t="s">
        <v>1269</v>
      </c>
      <c r="M188" s="1">
        <v>32441</v>
      </c>
      <c r="N188">
        <v>30</v>
      </c>
      <c r="O188" s="3" t="str">
        <f>INT(疑似個人データ[[#This Row],[年齢]]/10)*10&amp;"代"</f>
        <v>30代</v>
      </c>
    </row>
    <row r="189" spans="1:15" x14ac:dyDescent="0.55000000000000004">
      <c r="A189">
        <v>188</v>
      </c>
      <c r="B189" s="3" t="s">
        <v>1270</v>
      </c>
      <c r="C189" s="3" t="s">
        <v>1271</v>
      </c>
      <c r="D189" s="3" t="s">
        <v>34</v>
      </c>
      <c r="E189">
        <v>895102254</v>
      </c>
      <c r="F189" s="3" t="s">
        <v>1358</v>
      </c>
      <c r="G189" s="3" t="s">
        <v>1272</v>
      </c>
      <c r="H189" s="3" t="s">
        <v>1087</v>
      </c>
      <c r="I189" s="3" t="s">
        <v>1273</v>
      </c>
      <c r="J189" s="3" t="s">
        <v>1274</v>
      </c>
      <c r="K189" s="3" t="s">
        <v>1275</v>
      </c>
      <c r="L189" s="3" t="s">
        <v>1358</v>
      </c>
      <c r="M189" s="1">
        <v>23523</v>
      </c>
      <c r="N189">
        <v>55</v>
      </c>
      <c r="O189" s="3" t="str">
        <f>INT(疑似個人データ[[#This Row],[年齢]]/10)*10&amp;"代"</f>
        <v>50代</v>
      </c>
    </row>
    <row r="190" spans="1:15" x14ac:dyDescent="0.55000000000000004">
      <c r="A190">
        <v>189</v>
      </c>
      <c r="B190" s="3" t="s">
        <v>1276</v>
      </c>
      <c r="C190" s="3" t="s">
        <v>1277</v>
      </c>
      <c r="D190" s="3" t="s">
        <v>16</v>
      </c>
      <c r="E190">
        <v>994780981</v>
      </c>
      <c r="F190" s="3" t="s">
        <v>1278</v>
      </c>
      <c r="G190" s="3" t="s">
        <v>1279</v>
      </c>
      <c r="H190" s="3" t="s">
        <v>524</v>
      </c>
      <c r="I190" s="3" t="s">
        <v>1280</v>
      </c>
      <c r="J190" s="3" t="s">
        <v>730</v>
      </c>
      <c r="K190" s="3" t="s">
        <v>1469</v>
      </c>
      <c r="L190" s="3" t="s">
        <v>1358</v>
      </c>
      <c r="M190" s="1">
        <v>25420</v>
      </c>
      <c r="N190">
        <v>49</v>
      </c>
      <c r="O190" s="3" t="str">
        <f>INT(疑似個人データ[[#This Row],[年齢]]/10)*10&amp;"代"</f>
        <v>40代</v>
      </c>
    </row>
    <row r="191" spans="1:15" x14ac:dyDescent="0.55000000000000004">
      <c r="A191">
        <v>190</v>
      </c>
      <c r="B191" s="3" t="s">
        <v>1281</v>
      </c>
      <c r="C191" s="3" t="s">
        <v>1282</v>
      </c>
      <c r="D191" s="3" t="s">
        <v>34</v>
      </c>
      <c r="E191">
        <v>85228899</v>
      </c>
      <c r="F191" s="3" t="s">
        <v>1283</v>
      </c>
      <c r="G191" s="3" t="s">
        <v>1284</v>
      </c>
      <c r="H191" s="3" t="s">
        <v>44</v>
      </c>
      <c r="I191" s="3" t="s">
        <v>1285</v>
      </c>
      <c r="J191" s="3" t="s">
        <v>1286</v>
      </c>
      <c r="K191" s="3" t="s">
        <v>1470</v>
      </c>
      <c r="L191" s="3" t="s">
        <v>1358</v>
      </c>
      <c r="M191" s="1">
        <v>26402</v>
      </c>
      <c r="N191">
        <v>47</v>
      </c>
      <c r="O191" s="3" t="str">
        <f>INT(疑似個人データ[[#This Row],[年齢]]/10)*10&amp;"代"</f>
        <v>40代</v>
      </c>
    </row>
    <row r="192" spans="1:15" x14ac:dyDescent="0.55000000000000004">
      <c r="A192">
        <v>191</v>
      </c>
      <c r="B192" s="3" t="s">
        <v>1287</v>
      </c>
      <c r="C192" s="3" t="s">
        <v>1288</v>
      </c>
      <c r="D192" s="3" t="s">
        <v>16</v>
      </c>
      <c r="E192">
        <v>881078771</v>
      </c>
      <c r="F192" s="3" t="s">
        <v>1289</v>
      </c>
      <c r="G192" s="3" t="s">
        <v>1290</v>
      </c>
      <c r="H192" s="3" t="s">
        <v>57</v>
      </c>
      <c r="I192" s="3" t="s">
        <v>1291</v>
      </c>
      <c r="J192" s="3" t="s">
        <v>1292</v>
      </c>
      <c r="K192" s="3" t="s">
        <v>1471</v>
      </c>
      <c r="L192" s="3" t="s">
        <v>1293</v>
      </c>
      <c r="M192" s="1">
        <v>34690</v>
      </c>
      <c r="N192">
        <v>24</v>
      </c>
      <c r="O192" s="3" t="str">
        <f>INT(疑似個人データ[[#This Row],[年齢]]/10)*10&amp;"代"</f>
        <v>20代</v>
      </c>
    </row>
    <row r="193" spans="1:15" x14ac:dyDescent="0.55000000000000004">
      <c r="A193">
        <v>192</v>
      </c>
      <c r="B193" s="3" t="s">
        <v>1294</v>
      </c>
      <c r="C193" s="3" t="s">
        <v>1295</v>
      </c>
      <c r="D193" s="3" t="s">
        <v>16</v>
      </c>
      <c r="E193">
        <v>747727779</v>
      </c>
      <c r="F193" s="3" t="s">
        <v>1296</v>
      </c>
      <c r="G193" s="3" t="s">
        <v>1297</v>
      </c>
      <c r="H193" s="3" t="s">
        <v>122</v>
      </c>
      <c r="I193" s="3" t="s">
        <v>265</v>
      </c>
      <c r="J193" s="3" t="s">
        <v>1298</v>
      </c>
      <c r="K193" s="3" t="s">
        <v>1472</v>
      </c>
      <c r="L193" s="3" t="s">
        <v>1299</v>
      </c>
      <c r="M193" s="1">
        <v>32953</v>
      </c>
      <c r="N193">
        <v>29</v>
      </c>
      <c r="O193" s="3" t="str">
        <f>INT(疑似個人データ[[#This Row],[年齢]]/10)*10&amp;"代"</f>
        <v>20代</v>
      </c>
    </row>
    <row r="194" spans="1:15" x14ac:dyDescent="0.55000000000000004">
      <c r="A194">
        <v>193</v>
      </c>
      <c r="B194" s="3" t="s">
        <v>1300</v>
      </c>
      <c r="C194" s="3" t="s">
        <v>1301</v>
      </c>
      <c r="D194" s="3" t="s">
        <v>34</v>
      </c>
      <c r="E194">
        <v>284251317</v>
      </c>
      <c r="F194" s="3" t="s">
        <v>1302</v>
      </c>
      <c r="G194" s="3" t="s">
        <v>1303</v>
      </c>
      <c r="H194" s="3" t="s">
        <v>37</v>
      </c>
      <c r="I194" s="3" t="s">
        <v>1304</v>
      </c>
      <c r="J194" s="3" t="s">
        <v>1305</v>
      </c>
      <c r="K194" s="3" t="s">
        <v>1473</v>
      </c>
      <c r="L194" s="3" t="s">
        <v>1306</v>
      </c>
      <c r="M194" s="1">
        <v>21984</v>
      </c>
      <c r="N194">
        <v>59</v>
      </c>
      <c r="O194" s="3" t="str">
        <f>INT(疑似個人データ[[#This Row],[年齢]]/10)*10&amp;"代"</f>
        <v>50代</v>
      </c>
    </row>
    <row r="195" spans="1:15" x14ac:dyDescent="0.55000000000000004">
      <c r="A195">
        <v>194</v>
      </c>
      <c r="B195" s="3" t="s">
        <v>1307</v>
      </c>
      <c r="C195" s="3" t="s">
        <v>1308</v>
      </c>
      <c r="D195" s="3" t="s">
        <v>34</v>
      </c>
      <c r="E195">
        <v>98555168</v>
      </c>
      <c r="F195" s="3" t="s">
        <v>1309</v>
      </c>
      <c r="G195" s="3" t="s">
        <v>1310</v>
      </c>
      <c r="H195" s="3" t="s">
        <v>28</v>
      </c>
      <c r="I195" s="3" t="s">
        <v>1311</v>
      </c>
      <c r="J195" s="3" t="s">
        <v>1312</v>
      </c>
      <c r="K195" s="3" t="s">
        <v>1392</v>
      </c>
      <c r="L195" s="3" t="s">
        <v>1313</v>
      </c>
      <c r="M195" s="1">
        <v>22042</v>
      </c>
      <c r="N195">
        <v>59</v>
      </c>
      <c r="O195" s="3" t="str">
        <f>INT(疑似個人データ[[#This Row],[年齢]]/10)*10&amp;"代"</f>
        <v>50代</v>
      </c>
    </row>
    <row r="196" spans="1:15" x14ac:dyDescent="0.55000000000000004">
      <c r="A196">
        <v>195</v>
      </c>
      <c r="B196" s="3" t="s">
        <v>1314</v>
      </c>
      <c r="C196" s="3" t="s">
        <v>1315</v>
      </c>
      <c r="D196" s="3" t="s">
        <v>34</v>
      </c>
      <c r="E196">
        <v>979923936</v>
      </c>
      <c r="F196" s="3" t="s">
        <v>1316</v>
      </c>
      <c r="G196" s="3" t="s">
        <v>1317</v>
      </c>
      <c r="H196" s="3" t="s">
        <v>19</v>
      </c>
      <c r="I196" s="3" t="s">
        <v>1318</v>
      </c>
      <c r="J196" s="3" t="s">
        <v>1319</v>
      </c>
      <c r="K196" s="3" t="s">
        <v>1474</v>
      </c>
      <c r="L196" s="3" t="s">
        <v>1320</v>
      </c>
      <c r="M196" s="1">
        <v>26261</v>
      </c>
      <c r="N196">
        <v>47</v>
      </c>
      <c r="O196" s="3" t="str">
        <f>INT(疑似個人データ[[#This Row],[年齢]]/10)*10&amp;"代"</f>
        <v>40代</v>
      </c>
    </row>
    <row r="197" spans="1:15" x14ac:dyDescent="0.55000000000000004">
      <c r="A197">
        <v>196</v>
      </c>
      <c r="B197" s="3" t="s">
        <v>1321</v>
      </c>
      <c r="C197" s="3" t="s">
        <v>1322</v>
      </c>
      <c r="D197" s="3" t="s">
        <v>16</v>
      </c>
      <c r="E197">
        <v>245006215</v>
      </c>
      <c r="F197" s="3" t="s">
        <v>1323</v>
      </c>
      <c r="G197" s="3" t="s">
        <v>1324</v>
      </c>
      <c r="H197" s="3" t="s">
        <v>189</v>
      </c>
      <c r="I197" s="3" t="s">
        <v>1325</v>
      </c>
      <c r="J197" s="3" t="s">
        <v>1326</v>
      </c>
      <c r="K197" s="3" t="s">
        <v>1327</v>
      </c>
      <c r="L197" s="3" t="s">
        <v>1328</v>
      </c>
      <c r="M197" s="1">
        <v>33831</v>
      </c>
      <c r="N197">
        <v>26</v>
      </c>
      <c r="O197" s="3" t="str">
        <f>INT(疑似個人データ[[#This Row],[年齢]]/10)*10&amp;"代"</f>
        <v>20代</v>
      </c>
    </row>
    <row r="198" spans="1:15" x14ac:dyDescent="0.55000000000000004">
      <c r="A198">
        <v>197</v>
      </c>
      <c r="B198" s="3" t="s">
        <v>1329</v>
      </c>
      <c r="C198" s="3" t="s">
        <v>1330</v>
      </c>
      <c r="D198" s="3" t="s">
        <v>34</v>
      </c>
      <c r="E198">
        <v>188077077</v>
      </c>
      <c r="F198" s="3" t="s">
        <v>1331</v>
      </c>
      <c r="G198" s="3" t="s">
        <v>1332</v>
      </c>
      <c r="H198" s="3" t="s">
        <v>683</v>
      </c>
      <c r="I198" s="3" t="s">
        <v>1333</v>
      </c>
      <c r="J198" s="3" t="s">
        <v>1334</v>
      </c>
      <c r="K198" s="3" t="s">
        <v>1335</v>
      </c>
      <c r="L198" s="3" t="s">
        <v>1358</v>
      </c>
      <c r="M198" s="1">
        <v>27727</v>
      </c>
      <c r="N198">
        <v>43</v>
      </c>
      <c r="O198" s="3" t="str">
        <f>INT(疑似個人データ[[#This Row],[年齢]]/10)*10&amp;"代"</f>
        <v>40代</v>
      </c>
    </row>
    <row r="199" spans="1:15" x14ac:dyDescent="0.55000000000000004">
      <c r="A199">
        <v>198</v>
      </c>
      <c r="B199" s="3" t="s">
        <v>1336</v>
      </c>
      <c r="C199" s="3" t="s">
        <v>1337</v>
      </c>
      <c r="D199" s="3" t="s">
        <v>16</v>
      </c>
      <c r="E199">
        <v>263891960</v>
      </c>
      <c r="F199" s="3" t="s">
        <v>1338</v>
      </c>
      <c r="G199" s="3" t="s">
        <v>1339</v>
      </c>
      <c r="H199" s="3" t="s">
        <v>752</v>
      </c>
      <c r="I199" s="3" t="s">
        <v>1224</v>
      </c>
      <c r="J199" s="3" t="s">
        <v>1340</v>
      </c>
      <c r="K199" s="3" t="s">
        <v>1475</v>
      </c>
      <c r="L199" s="3" t="s">
        <v>1358</v>
      </c>
      <c r="M199" s="1">
        <v>34792</v>
      </c>
      <c r="N199">
        <v>24</v>
      </c>
      <c r="O199" s="3" t="str">
        <f>INT(疑似個人データ[[#This Row],[年齢]]/10)*10&amp;"代"</f>
        <v>20代</v>
      </c>
    </row>
    <row r="200" spans="1:15" x14ac:dyDescent="0.55000000000000004">
      <c r="A200">
        <v>199</v>
      </c>
      <c r="B200" s="3" t="s">
        <v>1341</v>
      </c>
      <c r="C200" s="3" t="s">
        <v>1342</v>
      </c>
      <c r="D200" s="3" t="s">
        <v>16</v>
      </c>
      <c r="E200">
        <v>748986408</v>
      </c>
      <c r="F200" s="3" t="s">
        <v>1343</v>
      </c>
      <c r="G200" s="3" t="s">
        <v>1344</v>
      </c>
      <c r="H200" s="3" t="s">
        <v>1345</v>
      </c>
      <c r="I200" s="3" t="s">
        <v>1346</v>
      </c>
      <c r="J200" s="3" t="s">
        <v>1347</v>
      </c>
      <c r="K200" s="3" t="s">
        <v>1476</v>
      </c>
      <c r="L200" s="3" t="s">
        <v>1348</v>
      </c>
      <c r="M200" s="1">
        <v>23058</v>
      </c>
      <c r="N200">
        <v>56</v>
      </c>
      <c r="O200" s="3" t="str">
        <f>INT(疑似個人データ[[#This Row],[年齢]]/10)*10&amp;"代"</f>
        <v>50代</v>
      </c>
    </row>
    <row r="201" spans="1:15" x14ac:dyDescent="0.55000000000000004">
      <c r="A201">
        <v>200</v>
      </c>
      <c r="B201" s="3" t="s">
        <v>1349</v>
      </c>
      <c r="C201" s="3" t="s">
        <v>1350</v>
      </c>
      <c r="D201" s="3" t="s">
        <v>34</v>
      </c>
      <c r="E201">
        <v>957809510</v>
      </c>
      <c r="F201" s="3" t="s">
        <v>1351</v>
      </c>
      <c r="G201" s="3" t="s">
        <v>1352</v>
      </c>
      <c r="H201" s="3" t="s">
        <v>428</v>
      </c>
      <c r="I201" s="3" t="s">
        <v>773</v>
      </c>
      <c r="J201" s="3" t="s">
        <v>1353</v>
      </c>
      <c r="K201" s="3" t="s">
        <v>1477</v>
      </c>
      <c r="L201" s="3" t="s">
        <v>1354</v>
      </c>
      <c r="M201" s="1">
        <v>25427</v>
      </c>
      <c r="N201">
        <v>49</v>
      </c>
      <c r="O201" s="3" t="str">
        <f>INT(疑似個人データ[[#This Row],[年齢]]/10)*10&amp;"代"</f>
        <v>40代</v>
      </c>
    </row>
  </sheetData>
  <phoneticPr fontId="18"/>
  <pageMargins left="0.23622047244094491" right="0.23622047244094491" top="0.74803149606299213" bottom="0.74803149606299213" header="0.31496062992125984" footer="0.31496062992125984"/>
  <pageSetup paperSize="9" scale="63" fitToHeight="0" orientation="landscape" r:id="rId1"/>
  <headerFoot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03"/>
  <sheetViews>
    <sheetView topLeftCell="A228" zoomScale="86" workbookViewId="0">
      <selection activeCell="K1" sqref="K1:K1048576"/>
    </sheetView>
  </sheetViews>
  <sheetFormatPr defaultRowHeight="18" x14ac:dyDescent="0.55000000000000004"/>
  <cols>
    <col min="1" max="1" width="8.75" bestFit="1" customWidth="1"/>
    <col min="2" max="2" width="17.25" customWidth="1"/>
    <col min="4" max="4" width="9.9140625" customWidth="1"/>
    <col min="5" max="5" width="11.75" customWidth="1"/>
    <col min="6" max="6" width="19.6640625" customWidth="1"/>
    <col min="7" max="7" width="12.1640625" bestFit="1" customWidth="1"/>
    <col min="8" max="8" width="25.75" customWidth="1"/>
    <col min="11" max="11" width="11.25" bestFit="1" customWidth="1"/>
    <col min="13" max="13" width="11.25" bestFit="1" customWidth="1"/>
    <col min="14" max="14" width="8.75" bestFit="1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55000000000000004">
      <c r="A2">
        <v>1</v>
      </c>
      <c r="B2" t="s">
        <v>14</v>
      </c>
      <c r="C2" t="s">
        <v>15</v>
      </c>
      <c r="D2" t="s">
        <v>16</v>
      </c>
      <c r="E2">
        <v>977673338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s="1">
        <v>22654</v>
      </c>
      <c r="N2">
        <v>57</v>
      </c>
    </row>
    <row r="3" spans="1:14" x14ac:dyDescent="0.55000000000000004">
      <c r="A3">
        <v>2</v>
      </c>
      <c r="B3" t="s">
        <v>24</v>
      </c>
      <c r="C3" t="s">
        <v>25</v>
      </c>
      <c r="D3" t="s">
        <v>16</v>
      </c>
      <c r="E3">
        <v>983995278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s="2">
        <v>43557</v>
      </c>
      <c r="L3" t="s">
        <v>31</v>
      </c>
      <c r="M3" s="1">
        <v>35505</v>
      </c>
      <c r="N3">
        <v>22</v>
      </c>
    </row>
    <row r="4" spans="1:14" x14ac:dyDescent="0.55000000000000004">
      <c r="A4">
        <v>3</v>
      </c>
      <c r="B4" t="s">
        <v>32</v>
      </c>
      <c r="C4" t="s">
        <v>33</v>
      </c>
      <c r="D4" t="s">
        <v>34</v>
      </c>
      <c r="E4">
        <v>285748658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s="2">
        <v>43530</v>
      </c>
      <c r="M4" s="1">
        <v>33461</v>
      </c>
      <c r="N4">
        <v>27</v>
      </c>
    </row>
    <row r="5" spans="1:14" x14ac:dyDescent="0.55000000000000004">
      <c r="A5">
        <v>4</v>
      </c>
      <c r="B5" t="s">
        <v>40</v>
      </c>
      <c r="C5" t="s">
        <v>41</v>
      </c>
      <c r="D5" t="s">
        <v>16</v>
      </c>
      <c r="E5">
        <v>85247482</v>
      </c>
      <c r="F5" t="s">
        <v>42</v>
      </c>
      <c r="G5" t="s">
        <v>43</v>
      </c>
      <c r="H5" t="s">
        <v>44</v>
      </c>
      <c r="I5" t="s">
        <v>45</v>
      </c>
      <c r="J5" t="s">
        <v>46</v>
      </c>
      <c r="K5" s="1">
        <v>37874</v>
      </c>
      <c r="M5" s="1">
        <v>27501</v>
      </c>
      <c r="N5">
        <v>44</v>
      </c>
    </row>
    <row r="6" spans="1:14" x14ac:dyDescent="0.55000000000000004">
      <c r="A6">
        <v>5</v>
      </c>
      <c r="B6" t="s">
        <v>47</v>
      </c>
      <c r="C6" t="s">
        <v>48</v>
      </c>
      <c r="D6" t="s">
        <v>16</v>
      </c>
      <c r="E6">
        <v>855078347</v>
      </c>
      <c r="F6" t="s">
        <v>49</v>
      </c>
      <c r="G6" t="s">
        <v>50</v>
      </c>
      <c r="H6" t="s">
        <v>44</v>
      </c>
      <c r="I6" t="s">
        <v>51</v>
      </c>
      <c r="J6" t="s">
        <v>52</v>
      </c>
      <c r="K6" s="2">
        <v>43542</v>
      </c>
      <c r="M6" s="1">
        <v>28498</v>
      </c>
      <c r="N6">
        <v>41</v>
      </c>
    </row>
    <row r="7" spans="1:14" x14ac:dyDescent="0.55000000000000004">
      <c r="A7">
        <v>6</v>
      </c>
      <c r="B7" t="s">
        <v>53</v>
      </c>
      <c r="C7" t="s">
        <v>54</v>
      </c>
      <c r="D7" t="s">
        <v>34</v>
      </c>
      <c r="E7">
        <v>882022560</v>
      </c>
      <c r="F7" t="s">
        <v>55</v>
      </c>
      <c r="G7" t="s">
        <v>56</v>
      </c>
      <c r="H7" t="s">
        <v>57</v>
      </c>
      <c r="I7" t="s">
        <v>58</v>
      </c>
      <c r="J7" t="s">
        <v>59</v>
      </c>
      <c r="K7" s="1">
        <v>37507</v>
      </c>
      <c r="M7" s="1">
        <v>24216</v>
      </c>
      <c r="N7">
        <v>53</v>
      </c>
    </row>
    <row r="8" spans="1:14" x14ac:dyDescent="0.55000000000000004">
      <c r="A8">
        <v>7</v>
      </c>
      <c r="B8" t="s">
        <v>60</v>
      </c>
      <c r="C8" t="s">
        <v>61</v>
      </c>
      <c r="D8" t="s">
        <v>34</v>
      </c>
      <c r="E8">
        <v>525849609</v>
      </c>
      <c r="F8" t="s">
        <v>62</v>
      </c>
      <c r="G8" t="s">
        <v>63</v>
      </c>
      <c r="H8" t="s">
        <v>64</v>
      </c>
      <c r="I8" t="s">
        <v>65</v>
      </c>
      <c r="J8" t="s">
        <v>66</v>
      </c>
      <c r="K8" s="1">
        <v>37264</v>
      </c>
      <c r="M8" s="1">
        <v>34760</v>
      </c>
      <c r="N8">
        <v>24</v>
      </c>
    </row>
    <row r="9" spans="1:14" x14ac:dyDescent="0.55000000000000004">
      <c r="A9">
        <v>8</v>
      </c>
      <c r="B9" t="s">
        <v>67</v>
      </c>
      <c r="C9" t="s">
        <v>68</v>
      </c>
      <c r="D9" t="s">
        <v>34</v>
      </c>
      <c r="E9">
        <v>867718031</v>
      </c>
      <c r="F9" t="s">
        <v>69</v>
      </c>
      <c r="G9" t="s">
        <v>70</v>
      </c>
      <c r="H9" t="s">
        <v>71</v>
      </c>
      <c r="I9" t="s">
        <v>72</v>
      </c>
      <c r="J9" t="s">
        <v>73</v>
      </c>
      <c r="K9" t="s">
        <v>74</v>
      </c>
      <c r="M9" s="1">
        <v>23347</v>
      </c>
      <c r="N9">
        <v>55</v>
      </c>
    </row>
    <row r="10" spans="1:14" x14ac:dyDescent="0.55000000000000004">
      <c r="A10">
        <v>9</v>
      </c>
      <c r="B10" t="s">
        <v>75</v>
      </c>
      <c r="C10" t="s">
        <v>76</v>
      </c>
      <c r="D10" t="s">
        <v>34</v>
      </c>
      <c r="E10">
        <v>955526804</v>
      </c>
      <c r="F10" t="s">
        <v>77</v>
      </c>
      <c r="G10" t="s">
        <v>78</v>
      </c>
      <c r="H10" t="s">
        <v>79</v>
      </c>
      <c r="I10" t="s">
        <v>80</v>
      </c>
      <c r="J10" t="s">
        <v>81</v>
      </c>
      <c r="K10" s="2">
        <v>43469</v>
      </c>
      <c r="M10" s="1">
        <v>23738</v>
      </c>
      <c r="N10">
        <v>54</v>
      </c>
    </row>
    <row r="11" spans="1:14" x14ac:dyDescent="0.55000000000000004">
      <c r="A11">
        <v>10</v>
      </c>
      <c r="B11" t="s">
        <v>82</v>
      </c>
      <c r="C11" t="s">
        <v>83</v>
      </c>
      <c r="D11" t="s">
        <v>16</v>
      </c>
      <c r="E11">
        <v>253554317</v>
      </c>
      <c r="F11" t="s">
        <v>84</v>
      </c>
      <c r="G11" t="s">
        <v>85</v>
      </c>
      <c r="H11" t="s">
        <v>86</v>
      </c>
      <c r="I11" t="s">
        <v>87</v>
      </c>
      <c r="J11" t="s">
        <v>88</v>
      </c>
      <c r="K11" s="2">
        <v>43481</v>
      </c>
      <c r="L11" t="s">
        <v>89</v>
      </c>
      <c r="M11" s="1">
        <v>30895</v>
      </c>
      <c r="N11">
        <v>34</v>
      </c>
    </row>
    <row r="12" spans="1:14" x14ac:dyDescent="0.55000000000000004">
      <c r="A12">
        <v>11</v>
      </c>
      <c r="B12" t="s">
        <v>90</v>
      </c>
      <c r="C12" t="s">
        <v>91</v>
      </c>
      <c r="D12" t="s">
        <v>34</v>
      </c>
      <c r="E12">
        <v>142409804</v>
      </c>
      <c r="F12" t="s">
        <v>92</v>
      </c>
      <c r="G12" t="s">
        <v>93</v>
      </c>
      <c r="H12" t="s">
        <v>94</v>
      </c>
      <c r="I12" t="s">
        <v>95</v>
      </c>
      <c r="J12" t="s">
        <v>96</v>
      </c>
      <c r="K12" s="1">
        <v>37807</v>
      </c>
      <c r="M12" s="1">
        <v>33037</v>
      </c>
      <c r="N12">
        <v>28</v>
      </c>
    </row>
    <row r="13" spans="1:14" x14ac:dyDescent="0.55000000000000004">
      <c r="A13">
        <v>12</v>
      </c>
      <c r="B13" t="s">
        <v>97</v>
      </c>
      <c r="C13" t="s">
        <v>98</v>
      </c>
      <c r="D13" t="s">
        <v>16</v>
      </c>
      <c r="E13">
        <v>176352252</v>
      </c>
      <c r="G13" t="s">
        <v>99</v>
      </c>
      <c r="H13" t="s">
        <v>100</v>
      </c>
      <c r="I13" t="s">
        <v>101</v>
      </c>
      <c r="J13" t="s">
        <v>102</v>
      </c>
      <c r="K13" s="2">
        <v>43572</v>
      </c>
      <c r="M13" s="1">
        <v>34808</v>
      </c>
      <c r="N13">
        <v>24</v>
      </c>
    </row>
    <row r="14" spans="1:14" x14ac:dyDescent="0.55000000000000004">
      <c r="A14">
        <v>13</v>
      </c>
      <c r="B14" t="s">
        <v>103</v>
      </c>
      <c r="C14" t="s">
        <v>104</v>
      </c>
      <c r="D14" t="s">
        <v>16</v>
      </c>
      <c r="E14">
        <v>926707272</v>
      </c>
      <c r="F14" t="s">
        <v>105</v>
      </c>
      <c r="G14" t="s">
        <v>106</v>
      </c>
      <c r="H14" t="s">
        <v>107</v>
      </c>
      <c r="I14" t="s">
        <v>108</v>
      </c>
      <c r="J14" t="s">
        <v>109</v>
      </c>
      <c r="K14" s="1">
        <v>36925</v>
      </c>
      <c r="M14" s="1">
        <v>30614</v>
      </c>
      <c r="N14">
        <v>35</v>
      </c>
    </row>
    <row r="15" spans="1:14" x14ac:dyDescent="0.55000000000000004">
      <c r="A15">
        <v>14</v>
      </c>
      <c r="B15" t="s">
        <v>110</v>
      </c>
      <c r="C15" t="s">
        <v>111</v>
      </c>
      <c r="D15" t="s">
        <v>34</v>
      </c>
      <c r="E15">
        <v>781369228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M15" s="1">
        <v>35344</v>
      </c>
      <c r="N15">
        <v>22</v>
      </c>
    </row>
    <row r="16" spans="1:14" x14ac:dyDescent="0.55000000000000004">
      <c r="A16">
        <v>15</v>
      </c>
      <c r="B16" t="s">
        <v>118</v>
      </c>
      <c r="C16" t="s">
        <v>119</v>
      </c>
      <c r="D16" t="s">
        <v>34</v>
      </c>
      <c r="E16">
        <v>745977765</v>
      </c>
      <c r="F16" t="s">
        <v>120</v>
      </c>
      <c r="G16" t="s">
        <v>121</v>
      </c>
      <c r="H16" t="s">
        <v>122</v>
      </c>
      <c r="I16" t="s">
        <v>123</v>
      </c>
      <c r="J16" t="s">
        <v>124</v>
      </c>
      <c r="K16" s="1">
        <v>37363</v>
      </c>
      <c r="M16" s="1">
        <v>35486</v>
      </c>
      <c r="N16">
        <v>22</v>
      </c>
    </row>
    <row r="17" spans="1:14" x14ac:dyDescent="0.55000000000000004">
      <c r="A17">
        <v>16</v>
      </c>
      <c r="B17" t="s">
        <v>125</v>
      </c>
      <c r="C17" t="s">
        <v>126</v>
      </c>
      <c r="D17" t="s">
        <v>34</v>
      </c>
      <c r="E17">
        <v>857230592</v>
      </c>
      <c r="F17" t="s">
        <v>127</v>
      </c>
      <c r="G17" t="s">
        <v>128</v>
      </c>
      <c r="H17" t="s">
        <v>129</v>
      </c>
      <c r="I17" t="s">
        <v>130</v>
      </c>
      <c r="J17" t="s">
        <v>131</v>
      </c>
      <c r="K17" s="1">
        <v>38276</v>
      </c>
      <c r="L17" t="s">
        <v>132</v>
      </c>
      <c r="M17" s="1">
        <v>33675</v>
      </c>
      <c r="N17">
        <v>27</v>
      </c>
    </row>
    <row r="18" spans="1:14" x14ac:dyDescent="0.55000000000000004">
      <c r="A18">
        <v>17</v>
      </c>
      <c r="B18" t="s">
        <v>133</v>
      </c>
      <c r="C18" t="s">
        <v>134</v>
      </c>
      <c r="D18" t="s">
        <v>34</v>
      </c>
      <c r="E18">
        <v>820397237</v>
      </c>
      <c r="F18" t="s">
        <v>135</v>
      </c>
      <c r="G18" t="s">
        <v>136</v>
      </c>
      <c r="H18" t="s">
        <v>137</v>
      </c>
      <c r="I18" t="s">
        <v>138</v>
      </c>
      <c r="J18" t="s">
        <v>139</v>
      </c>
      <c r="K18" s="1">
        <v>38065</v>
      </c>
      <c r="M18" s="1">
        <v>33754</v>
      </c>
      <c r="N18">
        <v>27</v>
      </c>
    </row>
    <row r="19" spans="1:14" x14ac:dyDescent="0.55000000000000004">
      <c r="A19">
        <v>18</v>
      </c>
      <c r="B19" t="s">
        <v>140</v>
      </c>
      <c r="C19" t="s">
        <v>141</v>
      </c>
      <c r="D19" t="s">
        <v>34</v>
      </c>
      <c r="E19">
        <v>226521451</v>
      </c>
      <c r="F19" t="s">
        <v>142</v>
      </c>
      <c r="G19" t="s">
        <v>143</v>
      </c>
      <c r="H19" t="s">
        <v>144</v>
      </c>
      <c r="I19" t="s">
        <v>145</v>
      </c>
      <c r="J19" t="s">
        <v>146</v>
      </c>
      <c r="K19" s="2">
        <v>43573</v>
      </c>
      <c r="L19" t="s">
        <v>147</v>
      </c>
      <c r="M19" s="1">
        <v>22497</v>
      </c>
      <c r="N19">
        <v>57</v>
      </c>
    </row>
    <row r="20" spans="1:14" x14ac:dyDescent="0.55000000000000004">
      <c r="A20">
        <v>19</v>
      </c>
      <c r="B20" t="s">
        <v>148</v>
      </c>
      <c r="C20" t="s">
        <v>149</v>
      </c>
      <c r="D20" t="s">
        <v>34</v>
      </c>
      <c r="E20">
        <v>765624339</v>
      </c>
      <c r="G20" t="s">
        <v>150</v>
      </c>
      <c r="H20" t="s">
        <v>151</v>
      </c>
      <c r="I20" t="s">
        <v>152</v>
      </c>
      <c r="J20" t="s">
        <v>153</v>
      </c>
      <c r="K20" s="2">
        <v>43531</v>
      </c>
      <c r="M20" s="1">
        <v>33146</v>
      </c>
      <c r="N20">
        <v>28</v>
      </c>
    </row>
    <row r="21" spans="1:14" x14ac:dyDescent="0.55000000000000004">
      <c r="A21">
        <v>20</v>
      </c>
      <c r="B21" t="s">
        <v>154</v>
      </c>
      <c r="C21" t="s">
        <v>155</v>
      </c>
      <c r="D21" t="s">
        <v>34</v>
      </c>
      <c r="E21">
        <v>558546786</v>
      </c>
      <c r="F21" t="s">
        <v>156</v>
      </c>
      <c r="G21" t="s">
        <v>157</v>
      </c>
      <c r="H21" t="s">
        <v>158</v>
      </c>
      <c r="I21" t="s">
        <v>159</v>
      </c>
      <c r="J21" t="s">
        <v>160</v>
      </c>
      <c r="K21" s="2">
        <v>43470</v>
      </c>
      <c r="M21" s="1">
        <v>27869</v>
      </c>
      <c r="N21">
        <v>43</v>
      </c>
    </row>
    <row r="22" spans="1:14" x14ac:dyDescent="0.55000000000000004">
      <c r="A22">
        <v>21</v>
      </c>
      <c r="B22" t="s">
        <v>161</v>
      </c>
      <c r="C22" t="s">
        <v>162</v>
      </c>
      <c r="D22" t="s">
        <v>34</v>
      </c>
      <c r="E22">
        <v>982018276</v>
      </c>
      <c r="F22" t="s">
        <v>163</v>
      </c>
      <c r="G22" t="s">
        <v>164</v>
      </c>
      <c r="H22" t="s">
        <v>28</v>
      </c>
      <c r="I22" t="s">
        <v>165</v>
      </c>
      <c r="J22" t="s">
        <v>166</v>
      </c>
      <c r="K22" t="s">
        <v>167</v>
      </c>
      <c r="M22" s="1">
        <v>23444</v>
      </c>
      <c r="N22">
        <v>55</v>
      </c>
    </row>
    <row r="23" spans="1:14" x14ac:dyDescent="0.55000000000000004">
      <c r="A23">
        <v>22</v>
      </c>
      <c r="B23" t="s">
        <v>168</v>
      </c>
      <c r="C23" t="s">
        <v>169</v>
      </c>
      <c r="D23" t="s">
        <v>34</v>
      </c>
      <c r="E23">
        <v>882794216</v>
      </c>
      <c r="F23" t="s">
        <v>170</v>
      </c>
      <c r="G23" t="s">
        <v>171</v>
      </c>
      <c r="H23" t="s">
        <v>172</v>
      </c>
      <c r="I23" t="s">
        <v>173</v>
      </c>
      <c r="J23" t="s">
        <v>174</v>
      </c>
      <c r="K23" t="s">
        <v>175</v>
      </c>
      <c r="L23" t="s">
        <v>176</v>
      </c>
      <c r="M23" s="1">
        <v>34791</v>
      </c>
      <c r="N23">
        <v>24</v>
      </c>
    </row>
    <row r="24" spans="1:14" x14ac:dyDescent="0.55000000000000004">
      <c r="A24">
        <v>23</v>
      </c>
      <c r="B24" t="s">
        <v>177</v>
      </c>
      <c r="C24" t="s">
        <v>178</v>
      </c>
      <c r="D24" t="s">
        <v>16</v>
      </c>
      <c r="E24">
        <v>985169722</v>
      </c>
      <c r="F24" t="s">
        <v>179</v>
      </c>
      <c r="G24" t="s">
        <v>180</v>
      </c>
      <c r="H24" t="s">
        <v>181</v>
      </c>
      <c r="I24" t="s">
        <v>182</v>
      </c>
      <c r="J24" t="s">
        <v>183</v>
      </c>
      <c r="K24" s="2">
        <v>43541</v>
      </c>
      <c r="L24" t="s">
        <v>184</v>
      </c>
      <c r="M24" s="1">
        <v>22684</v>
      </c>
      <c r="N24">
        <v>57</v>
      </c>
    </row>
    <row r="25" spans="1:14" x14ac:dyDescent="0.55000000000000004">
      <c r="A25">
        <v>24</v>
      </c>
      <c r="B25" t="s">
        <v>185</v>
      </c>
      <c r="C25" t="s">
        <v>186</v>
      </c>
      <c r="D25" t="s">
        <v>34</v>
      </c>
      <c r="E25">
        <v>246688132</v>
      </c>
      <c r="F25" t="s">
        <v>187</v>
      </c>
      <c r="G25" t="s">
        <v>188</v>
      </c>
      <c r="H25" t="s">
        <v>189</v>
      </c>
      <c r="I25" t="s">
        <v>190</v>
      </c>
      <c r="J25" t="s">
        <v>191</v>
      </c>
      <c r="K25" s="1">
        <v>38338</v>
      </c>
      <c r="M25" s="1">
        <v>25820</v>
      </c>
      <c r="N25">
        <v>48</v>
      </c>
    </row>
    <row r="26" spans="1:14" x14ac:dyDescent="0.55000000000000004">
      <c r="A26">
        <v>25</v>
      </c>
      <c r="B26" t="s">
        <v>192</v>
      </c>
      <c r="C26" t="s">
        <v>193</v>
      </c>
      <c r="D26" t="s">
        <v>16</v>
      </c>
      <c r="E26">
        <v>973028610</v>
      </c>
      <c r="F26" t="s">
        <v>194</v>
      </c>
      <c r="G26" t="s">
        <v>195</v>
      </c>
      <c r="H26" t="s">
        <v>19</v>
      </c>
      <c r="I26" t="s">
        <v>196</v>
      </c>
      <c r="J26" t="s">
        <v>197</v>
      </c>
      <c r="K26" s="2">
        <v>43569</v>
      </c>
      <c r="L26" t="s">
        <v>198</v>
      </c>
      <c r="M26" s="1">
        <v>29523</v>
      </c>
      <c r="N26">
        <v>38</v>
      </c>
    </row>
    <row r="27" spans="1:14" x14ac:dyDescent="0.55000000000000004">
      <c r="A27">
        <v>26</v>
      </c>
      <c r="B27" t="s">
        <v>199</v>
      </c>
      <c r="C27" t="s">
        <v>200</v>
      </c>
      <c r="D27" t="s">
        <v>34</v>
      </c>
      <c r="E27">
        <v>259547833</v>
      </c>
      <c r="F27" t="s">
        <v>201</v>
      </c>
      <c r="G27" t="s">
        <v>202</v>
      </c>
      <c r="H27" t="s">
        <v>86</v>
      </c>
      <c r="I27" t="s">
        <v>203</v>
      </c>
      <c r="J27" t="s">
        <v>204</v>
      </c>
      <c r="K27" s="1">
        <v>37788</v>
      </c>
      <c r="M27" s="1">
        <v>22520</v>
      </c>
      <c r="N27">
        <v>57</v>
      </c>
    </row>
    <row r="28" spans="1:14" x14ac:dyDescent="0.55000000000000004">
      <c r="A28">
        <v>27</v>
      </c>
      <c r="B28" t="s">
        <v>205</v>
      </c>
      <c r="C28" t="s">
        <v>206</v>
      </c>
      <c r="D28" t="s">
        <v>34</v>
      </c>
      <c r="E28">
        <v>857475983</v>
      </c>
      <c r="F28" t="s">
        <v>207</v>
      </c>
      <c r="G28" t="s">
        <v>208</v>
      </c>
      <c r="H28" t="s">
        <v>129</v>
      </c>
      <c r="I28" t="s">
        <v>209</v>
      </c>
      <c r="J28" t="s">
        <v>210</v>
      </c>
      <c r="K28" s="1">
        <v>36993</v>
      </c>
      <c r="M28" s="1">
        <v>24285</v>
      </c>
      <c r="N28">
        <v>52</v>
      </c>
    </row>
    <row r="29" spans="1:14" x14ac:dyDescent="0.55000000000000004">
      <c r="A29">
        <v>28</v>
      </c>
      <c r="B29" t="s">
        <v>211</v>
      </c>
      <c r="C29" t="s">
        <v>212</v>
      </c>
      <c r="D29" t="s">
        <v>16</v>
      </c>
      <c r="E29">
        <v>143965973</v>
      </c>
      <c r="F29" t="s">
        <v>213</v>
      </c>
      <c r="G29" t="s">
        <v>214</v>
      </c>
      <c r="H29" t="s">
        <v>94</v>
      </c>
      <c r="I29" t="s">
        <v>215</v>
      </c>
      <c r="J29" t="s">
        <v>216</v>
      </c>
      <c r="K29" s="2">
        <v>43532</v>
      </c>
      <c r="L29" t="s">
        <v>217</v>
      </c>
      <c r="M29" s="1">
        <v>30915</v>
      </c>
      <c r="N29">
        <v>34</v>
      </c>
    </row>
    <row r="30" spans="1:14" x14ac:dyDescent="0.55000000000000004">
      <c r="A30">
        <v>29</v>
      </c>
      <c r="B30" t="s">
        <v>218</v>
      </c>
      <c r="C30" t="s">
        <v>219</v>
      </c>
      <c r="D30" t="s">
        <v>16</v>
      </c>
      <c r="E30">
        <v>76414459</v>
      </c>
      <c r="F30" t="s">
        <v>220</v>
      </c>
      <c r="G30" t="s">
        <v>221</v>
      </c>
      <c r="H30" t="s">
        <v>222</v>
      </c>
      <c r="I30" t="s">
        <v>223</v>
      </c>
      <c r="J30" t="s">
        <v>224</v>
      </c>
      <c r="K30" s="2">
        <v>43482</v>
      </c>
      <c r="L30" t="s">
        <v>225</v>
      </c>
      <c r="M30" s="1">
        <v>31136</v>
      </c>
      <c r="N30">
        <v>34</v>
      </c>
    </row>
    <row r="31" spans="1:14" x14ac:dyDescent="0.55000000000000004">
      <c r="A31">
        <v>30</v>
      </c>
      <c r="B31" t="s">
        <v>226</v>
      </c>
      <c r="C31" t="s">
        <v>227</v>
      </c>
      <c r="D31" t="s">
        <v>34</v>
      </c>
      <c r="E31">
        <v>173428671</v>
      </c>
      <c r="F31" t="s">
        <v>228</v>
      </c>
      <c r="G31" t="s">
        <v>229</v>
      </c>
      <c r="H31" t="s">
        <v>100</v>
      </c>
      <c r="I31" t="s">
        <v>230</v>
      </c>
      <c r="J31" t="s">
        <v>231</v>
      </c>
      <c r="K31" s="1">
        <v>36956</v>
      </c>
      <c r="L31" t="s">
        <v>232</v>
      </c>
      <c r="M31" s="1">
        <v>27925</v>
      </c>
      <c r="N31">
        <v>42</v>
      </c>
    </row>
    <row r="32" spans="1:14" x14ac:dyDescent="0.55000000000000004">
      <c r="A32">
        <v>31</v>
      </c>
      <c r="B32" t="s">
        <v>233</v>
      </c>
      <c r="C32" t="s">
        <v>234</v>
      </c>
      <c r="D32" t="s">
        <v>34</v>
      </c>
      <c r="E32">
        <v>765484056</v>
      </c>
      <c r="F32" t="s">
        <v>235</v>
      </c>
      <c r="G32" t="s">
        <v>236</v>
      </c>
      <c r="H32" t="s">
        <v>222</v>
      </c>
      <c r="I32" t="s">
        <v>223</v>
      </c>
      <c r="J32" t="s">
        <v>237</v>
      </c>
      <c r="K32" s="1">
        <v>37507</v>
      </c>
      <c r="L32" t="s">
        <v>238</v>
      </c>
      <c r="M32" s="1">
        <v>30643</v>
      </c>
      <c r="N32">
        <v>35</v>
      </c>
    </row>
    <row r="33" spans="1:14" x14ac:dyDescent="0.55000000000000004">
      <c r="A33">
        <v>32</v>
      </c>
      <c r="B33" t="s">
        <v>239</v>
      </c>
      <c r="C33" t="s">
        <v>240</v>
      </c>
      <c r="D33" t="s">
        <v>34</v>
      </c>
      <c r="E33">
        <v>17145031</v>
      </c>
      <c r="F33" t="s">
        <v>241</v>
      </c>
      <c r="G33" t="s">
        <v>242</v>
      </c>
      <c r="H33" t="s">
        <v>100</v>
      </c>
      <c r="I33" t="s">
        <v>243</v>
      </c>
      <c r="J33" t="s">
        <v>244</v>
      </c>
      <c r="K33" s="2">
        <v>43484</v>
      </c>
      <c r="L33" t="s">
        <v>245</v>
      </c>
      <c r="M33" s="1">
        <v>34486</v>
      </c>
      <c r="N33">
        <v>25</v>
      </c>
    </row>
    <row r="34" spans="1:14" x14ac:dyDescent="0.55000000000000004">
      <c r="A34">
        <v>33</v>
      </c>
      <c r="B34" t="s">
        <v>246</v>
      </c>
      <c r="C34" t="s">
        <v>247</v>
      </c>
      <c r="D34" t="s">
        <v>16</v>
      </c>
      <c r="E34">
        <v>847596942</v>
      </c>
      <c r="F34" t="s">
        <v>248</v>
      </c>
      <c r="G34" t="s">
        <v>249</v>
      </c>
      <c r="H34" t="s">
        <v>137</v>
      </c>
      <c r="I34" t="s">
        <v>250</v>
      </c>
      <c r="J34" t="s">
        <v>251</v>
      </c>
      <c r="K34" t="s">
        <v>252</v>
      </c>
      <c r="M34" s="1">
        <v>31070</v>
      </c>
      <c r="N34">
        <v>34</v>
      </c>
    </row>
    <row r="35" spans="1:14" x14ac:dyDescent="0.55000000000000004">
      <c r="A35">
        <v>34</v>
      </c>
      <c r="B35" t="s">
        <v>253</v>
      </c>
      <c r="C35" t="s">
        <v>254</v>
      </c>
      <c r="D35" t="s">
        <v>34</v>
      </c>
      <c r="E35">
        <v>275694944</v>
      </c>
      <c r="F35" t="s">
        <v>255</v>
      </c>
      <c r="G35" t="s">
        <v>256</v>
      </c>
      <c r="H35" t="s">
        <v>257</v>
      </c>
      <c r="I35" t="s">
        <v>258</v>
      </c>
      <c r="J35" t="s">
        <v>259</v>
      </c>
      <c r="K35" s="1">
        <v>37147</v>
      </c>
      <c r="L35" t="s">
        <v>260</v>
      </c>
      <c r="M35" s="1">
        <v>27320</v>
      </c>
      <c r="N35">
        <v>44</v>
      </c>
    </row>
    <row r="36" spans="1:14" x14ac:dyDescent="0.55000000000000004">
      <c r="A36">
        <v>35</v>
      </c>
      <c r="B36" t="s">
        <v>261</v>
      </c>
      <c r="C36" t="s">
        <v>262</v>
      </c>
      <c r="D36" t="s">
        <v>16</v>
      </c>
      <c r="E36">
        <v>742578744</v>
      </c>
      <c r="F36" t="s">
        <v>263</v>
      </c>
      <c r="G36" t="s">
        <v>264</v>
      </c>
      <c r="H36" t="s">
        <v>122</v>
      </c>
      <c r="I36" t="s">
        <v>265</v>
      </c>
      <c r="J36" t="s">
        <v>266</v>
      </c>
      <c r="K36" s="2">
        <v>43567</v>
      </c>
      <c r="M36" s="1">
        <v>25590</v>
      </c>
      <c r="N36">
        <v>49</v>
      </c>
    </row>
    <row r="37" spans="1:14" x14ac:dyDescent="0.55000000000000004">
      <c r="A37">
        <v>36</v>
      </c>
      <c r="B37" t="s">
        <v>267</v>
      </c>
      <c r="C37" t="s">
        <v>268</v>
      </c>
      <c r="D37" t="s">
        <v>34</v>
      </c>
      <c r="E37">
        <v>85347101</v>
      </c>
      <c r="F37" t="s">
        <v>269</v>
      </c>
      <c r="G37" t="s">
        <v>270</v>
      </c>
      <c r="H37" t="s">
        <v>44</v>
      </c>
      <c r="I37" t="s">
        <v>51</v>
      </c>
      <c r="J37" t="s">
        <v>271</v>
      </c>
      <c r="K37" s="2">
        <v>43537</v>
      </c>
      <c r="M37" s="1">
        <v>25380</v>
      </c>
      <c r="N37">
        <v>49</v>
      </c>
    </row>
    <row r="38" spans="1:14" x14ac:dyDescent="0.55000000000000004">
      <c r="A38">
        <v>37</v>
      </c>
      <c r="B38" t="s">
        <v>272</v>
      </c>
      <c r="C38" t="s">
        <v>273</v>
      </c>
      <c r="D38" t="s">
        <v>34</v>
      </c>
      <c r="E38">
        <v>885599210</v>
      </c>
      <c r="G38" t="s">
        <v>274</v>
      </c>
      <c r="H38" t="s">
        <v>172</v>
      </c>
      <c r="I38" t="s">
        <v>275</v>
      </c>
      <c r="J38" t="s">
        <v>276</v>
      </c>
      <c r="K38" s="2">
        <v>43567</v>
      </c>
      <c r="M38" s="1">
        <v>24601</v>
      </c>
      <c r="N38">
        <v>52</v>
      </c>
    </row>
    <row r="39" spans="1:14" x14ac:dyDescent="0.55000000000000004">
      <c r="A39">
        <v>38</v>
      </c>
      <c r="B39" t="s">
        <v>277</v>
      </c>
      <c r="C39" t="s">
        <v>278</v>
      </c>
      <c r="D39" t="s">
        <v>34</v>
      </c>
      <c r="E39">
        <v>777806802</v>
      </c>
      <c r="F39" t="s">
        <v>279</v>
      </c>
      <c r="G39" t="s">
        <v>280</v>
      </c>
      <c r="H39" t="s">
        <v>281</v>
      </c>
      <c r="I39" t="s">
        <v>282</v>
      </c>
      <c r="J39" t="s">
        <v>283</v>
      </c>
      <c r="K39" s="1">
        <v>38032</v>
      </c>
      <c r="M39" s="1">
        <v>35696</v>
      </c>
      <c r="N39">
        <v>21</v>
      </c>
    </row>
    <row r="40" spans="1:14" x14ac:dyDescent="0.55000000000000004">
      <c r="A40">
        <v>39</v>
      </c>
      <c r="B40" t="s">
        <v>284</v>
      </c>
      <c r="C40" t="s">
        <v>285</v>
      </c>
      <c r="D40" t="s">
        <v>34</v>
      </c>
      <c r="E40">
        <v>463737449</v>
      </c>
      <c r="F40" t="s">
        <v>286</v>
      </c>
      <c r="G40" t="s">
        <v>287</v>
      </c>
      <c r="H40" t="s">
        <v>288</v>
      </c>
      <c r="I40" t="s">
        <v>289</v>
      </c>
      <c r="J40" t="s">
        <v>290</v>
      </c>
      <c r="K40" t="s">
        <v>291</v>
      </c>
      <c r="M40" s="1">
        <v>24624</v>
      </c>
      <c r="N40">
        <v>52</v>
      </c>
    </row>
    <row r="41" spans="1:14" x14ac:dyDescent="0.55000000000000004">
      <c r="A41">
        <v>40</v>
      </c>
      <c r="B41" t="s">
        <v>292</v>
      </c>
      <c r="C41" t="s">
        <v>293</v>
      </c>
      <c r="D41" t="s">
        <v>16</v>
      </c>
      <c r="E41">
        <v>980206996</v>
      </c>
      <c r="F41" t="s">
        <v>294</v>
      </c>
      <c r="G41" t="s">
        <v>295</v>
      </c>
      <c r="H41" t="s">
        <v>181</v>
      </c>
      <c r="I41" t="s">
        <v>296</v>
      </c>
      <c r="J41" t="s">
        <v>297</v>
      </c>
      <c r="K41" s="1">
        <v>37731</v>
      </c>
      <c r="M41" s="1">
        <v>35307</v>
      </c>
      <c r="N41">
        <v>22</v>
      </c>
    </row>
    <row r="42" spans="1:14" x14ac:dyDescent="0.55000000000000004">
      <c r="A42">
        <v>41</v>
      </c>
      <c r="B42" t="s">
        <v>298</v>
      </c>
      <c r="C42" t="s">
        <v>299</v>
      </c>
      <c r="D42" t="s">
        <v>34</v>
      </c>
      <c r="E42">
        <v>884054551</v>
      </c>
      <c r="F42" t="s">
        <v>300</v>
      </c>
      <c r="G42" t="s">
        <v>301</v>
      </c>
      <c r="H42" t="s">
        <v>172</v>
      </c>
      <c r="I42" t="s">
        <v>173</v>
      </c>
      <c r="J42" t="s">
        <v>302</v>
      </c>
      <c r="K42" s="1">
        <v>38117</v>
      </c>
      <c r="M42" s="1">
        <v>35877</v>
      </c>
      <c r="N42">
        <v>21</v>
      </c>
    </row>
    <row r="43" spans="1:14" x14ac:dyDescent="0.55000000000000004">
      <c r="A43">
        <v>42</v>
      </c>
      <c r="B43" t="s">
        <v>303</v>
      </c>
      <c r="C43" t="s">
        <v>304</v>
      </c>
      <c r="D43" t="s">
        <v>34</v>
      </c>
      <c r="E43">
        <v>23760210</v>
      </c>
      <c r="F43" t="s">
        <v>305</v>
      </c>
      <c r="G43" t="s">
        <v>306</v>
      </c>
      <c r="H43" t="s">
        <v>307</v>
      </c>
      <c r="I43" t="s">
        <v>308</v>
      </c>
      <c r="J43" t="s">
        <v>309</v>
      </c>
      <c r="K43" t="s">
        <v>310</v>
      </c>
      <c r="L43" t="s">
        <v>311</v>
      </c>
      <c r="M43" s="1">
        <v>33670</v>
      </c>
      <c r="N43">
        <v>27</v>
      </c>
    </row>
    <row r="44" spans="1:14" x14ac:dyDescent="0.55000000000000004">
      <c r="A44">
        <v>43</v>
      </c>
      <c r="B44" t="s">
        <v>312</v>
      </c>
      <c r="C44" t="s">
        <v>313</v>
      </c>
      <c r="D44" t="s">
        <v>16</v>
      </c>
      <c r="E44">
        <v>581797253</v>
      </c>
      <c r="F44" t="s">
        <v>314</v>
      </c>
      <c r="G44" t="s">
        <v>315</v>
      </c>
      <c r="H44" t="s">
        <v>316</v>
      </c>
      <c r="I44" t="s">
        <v>317</v>
      </c>
      <c r="J44" t="s">
        <v>318</v>
      </c>
      <c r="K44" s="1">
        <v>37307</v>
      </c>
      <c r="L44" t="s">
        <v>319</v>
      </c>
      <c r="M44" s="1">
        <v>30288</v>
      </c>
      <c r="N44">
        <v>36</v>
      </c>
    </row>
    <row r="45" spans="1:14" x14ac:dyDescent="0.55000000000000004">
      <c r="A45">
        <v>44</v>
      </c>
      <c r="B45" t="s">
        <v>320</v>
      </c>
      <c r="C45" t="s">
        <v>321</v>
      </c>
      <c r="D45" t="s">
        <v>34</v>
      </c>
      <c r="E45">
        <v>88377296</v>
      </c>
      <c r="F45" t="s">
        <v>322</v>
      </c>
      <c r="G45" t="s">
        <v>323</v>
      </c>
      <c r="H45" t="s">
        <v>57</v>
      </c>
      <c r="I45" t="s">
        <v>324</v>
      </c>
      <c r="J45" t="s">
        <v>325</v>
      </c>
      <c r="K45" s="1">
        <v>37595</v>
      </c>
      <c r="M45" s="1">
        <v>26319</v>
      </c>
      <c r="N45">
        <v>47</v>
      </c>
    </row>
    <row r="46" spans="1:14" x14ac:dyDescent="0.55000000000000004">
      <c r="A46">
        <v>45</v>
      </c>
      <c r="B46" t="s">
        <v>326</v>
      </c>
      <c r="C46" t="s">
        <v>327</v>
      </c>
      <c r="D46" t="s">
        <v>16</v>
      </c>
      <c r="E46">
        <v>554367818</v>
      </c>
      <c r="F46" t="s">
        <v>328</v>
      </c>
      <c r="G46" t="s">
        <v>329</v>
      </c>
      <c r="H46" t="s">
        <v>330</v>
      </c>
      <c r="I46" t="s">
        <v>331</v>
      </c>
      <c r="J46" t="s">
        <v>332</v>
      </c>
      <c r="K46" s="2">
        <v>43510</v>
      </c>
      <c r="M46" s="1">
        <v>29571</v>
      </c>
      <c r="N46">
        <v>38</v>
      </c>
    </row>
    <row r="47" spans="1:14" x14ac:dyDescent="0.55000000000000004">
      <c r="A47">
        <v>46</v>
      </c>
      <c r="B47" t="s">
        <v>333</v>
      </c>
      <c r="C47" t="s">
        <v>334</v>
      </c>
      <c r="D47" t="s">
        <v>16</v>
      </c>
      <c r="E47">
        <v>556493628</v>
      </c>
      <c r="F47" t="s">
        <v>335</v>
      </c>
      <c r="G47" t="s">
        <v>336</v>
      </c>
      <c r="H47" t="s">
        <v>330</v>
      </c>
      <c r="I47" t="s">
        <v>337</v>
      </c>
      <c r="J47" t="s">
        <v>338</v>
      </c>
      <c r="K47" s="2">
        <v>43575</v>
      </c>
      <c r="L47" t="s">
        <v>339</v>
      </c>
      <c r="M47" s="1">
        <v>28171</v>
      </c>
      <c r="N47">
        <v>42</v>
      </c>
    </row>
    <row r="48" spans="1:14" x14ac:dyDescent="0.55000000000000004">
      <c r="A48">
        <v>47</v>
      </c>
      <c r="B48" t="s">
        <v>340</v>
      </c>
      <c r="C48" t="s">
        <v>341</v>
      </c>
      <c r="D48" t="s">
        <v>34</v>
      </c>
      <c r="E48">
        <v>558909046</v>
      </c>
      <c r="F48" t="s">
        <v>342</v>
      </c>
      <c r="G48" t="s">
        <v>343</v>
      </c>
      <c r="H48" t="s">
        <v>158</v>
      </c>
      <c r="I48" t="s">
        <v>344</v>
      </c>
      <c r="J48" t="s">
        <v>345</v>
      </c>
      <c r="K48" t="s">
        <v>346</v>
      </c>
      <c r="M48" s="1">
        <v>24527</v>
      </c>
      <c r="N48">
        <v>52</v>
      </c>
    </row>
    <row r="49" spans="1:14" x14ac:dyDescent="0.55000000000000004">
      <c r="A49">
        <v>48</v>
      </c>
      <c r="B49" t="s">
        <v>347</v>
      </c>
      <c r="C49" t="s">
        <v>348</v>
      </c>
      <c r="D49" t="s">
        <v>34</v>
      </c>
      <c r="E49">
        <v>888231335</v>
      </c>
      <c r="F49" t="s">
        <v>349</v>
      </c>
      <c r="G49" t="s">
        <v>350</v>
      </c>
      <c r="H49" t="s">
        <v>57</v>
      </c>
      <c r="I49" t="s">
        <v>351</v>
      </c>
      <c r="J49" t="s">
        <v>352</v>
      </c>
      <c r="K49" t="s">
        <v>353</v>
      </c>
      <c r="M49" s="1">
        <v>29585</v>
      </c>
      <c r="N49">
        <v>38</v>
      </c>
    </row>
    <row r="50" spans="1:14" x14ac:dyDescent="0.55000000000000004">
      <c r="A50">
        <v>49</v>
      </c>
      <c r="B50" t="s">
        <v>354</v>
      </c>
      <c r="C50" t="s">
        <v>355</v>
      </c>
      <c r="D50" t="s">
        <v>16</v>
      </c>
      <c r="E50">
        <v>558133526</v>
      </c>
      <c r="F50" t="s">
        <v>356</v>
      </c>
      <c r="G50" t="s">
        <v>357</v>
      </c>
      <c r="H50" t="s">
        <v>330</v>
      </c>
      <c r="I50" t="s">
        <v>358</v>
      </c>
      <c r="J50" t="s">
        <v>359</v>
      </c>
      <c r="K50" s="1">
        <v>37202</v>
      </c>
      <c r="M50" s="1">
        <v>29074</v>
      </c>
      <c r="N50">
        <v>39</v>
      </c>
    </row>
    <row r="51" spans="1:14" x14ac:dyDescent="0.55000000000000004">
      <c r="A51">
        <v>50</v>
      </c>
      <c r="B51" t="s">
        <v>360</v>
      </c>
      <c r="C51" t="s">
        <v>361</v>
      </c>
      <c r="D51" t="s">
        <v>34</v>
      </c>
      <c r="E51">
        <v>954374383</v>
      </c>
      <c r="F51" t="s">
        <v>362</v>
      </c>
      <c r="G51" t="s">
        <v>363</v>
      </c>
      <c r="H51" t="s">
        <v>79</v>
      </c>
      <c r="I51" t="s">
        <v>80</v>
      </c>
      <c r="J51" t="s">
        <v>364</v>
      </c>
      <c r="K51" s="1">
        <v>37115</v>
      </c>
      <c r="M51" s="1">
        <v>33465</v>
      </c>
      <c r="N51">
        <v>27</v>
      </c>
    </row>
    <row r="52" spans="1:14" x14ac:dyDescent="0.55000000000000004">
      <c r="A52">
        <v>51</v>
      </c>
      <c r="B52" t="s">
        <v>365</v>
      </c>
      <c r="C52" t="s">
        <v>366</v>
      </c>
      <c r="D52" t="s">
        <v>16</v>
      </c>
      <c r="E52">
        <v>437923724</v>
      </c>
      <c r="F52" t="s">
        <v>367</v>
      </c>
      <c r="G52" t="s">
        <v>368</v>
      </c>
      <c r="H52" t="s">
        <v>369</v>
      </c>
      <c r="I52" t="s">
        <v>370</v>
      </c>
      <c r="J52" t="s">
        <v>371</v>
      </c>
      <c r="K52" t="s">
        <v>372</v>
      </c>
      <c r="M52" s="1">
        <v>30233</v>
      </c>
      <c r="N52">
        <v>36</v>
      </c>
    </row>
    <row r="53" spans="1:14" x14ac:dyDescent="0.55000000000000004">
      <c r="A53">
        <v>52</v>
      </c>
      <c r="B53" t="s">
        <v>373</v>
      </c>
      <c r="C53" t="s">
        <v>374</v>
      </c>
      <c r="D53" t="s">
        <v>16</v>
      </c>
      <c r="E53">
        <v>954899634</v>
      </c>
      <c r="F53" t="s">
        <v>375</v>
      </c>
      <c r="G53" t="s">
        <v>376</v>
      </c>
      <c r="H53" t="s">
        <v>79</v>
      </c>
      <c r="I53" t="s">
        <v>377</v>
      </c>
      <c r="J53" t="s">
        <v>378</v>
      </c>
      <c r="K53" t="s">
        <v>379</v>
      </c>
      <c r="M53" s="1">
        <v>28061</v>
      </c>
      <c r="N53">
        <v>42</v>
      </c>
    </row>
    <row r="54" spans="1:14" x14ac:dyDescent="0.55000000000000004">
      <c r="A54">
        <v>53</v>
      </c>
      <c r="B54" t="s">
        <v>380</v>
      </c>
      <c r="C54" t="s">
        <v>381</v>
      </c>
      <c r="D54" t="s">
        <v>16</v>
      </c>
      <c r="E54">
        <v>588600081</v>
      </c>
      <c r="F54" t="s">
        <v>382</v>
      </c>
      <c r="G54" t="s">
        <v>383</v>
      </c>
      <c r="H54" t="s">
        <v>316</v>
      </c>
      <c r="I54" t="s">
        <v>384</v>
      </c>
      <c r="J54" t="s">
        <v>385</v>
      </c>
      <c r="K54" s="2">
        <v>43499</v>
      </c>
      <c r="M54" s="1">
        <v>26912</v>
      </c>
      <c r="N54">
        <v>45</v>
      </c>
    </row>
    <row r="55" spans="1:14" x14ac:dyDescent="0.55000000000000004">
      <c r="A55">
        <v>54</v>
      </c>
      <c r="B55" t="s">
        <v>386</v>
      </c>
      <c r="C55" t="s">
        <v>387</v>
      </c>
      <c r="D55" t="s">
        <v>16</v>
      </c>
      <c r="E55">
        <v>246239559</v>
      </c>
      <c r="F55" t="s">
        <v>388</v>
      </c>
      <c r="G55" t="s">
        <v>389</v>
      </c>
      <c r="H55" t="s">
        <v>189</v>
      </c>
      <c r="I55" t="s">
        <v>390</v>
      </c>
      <c r="J55" t="s">
        <v>391</v>
      </c>
      <c r="K55" t="s">
        <v>392</v>
      </c>
      <c r="L55" t="s">
        <v>393</v>
      </c>
      <c r="M55" s="1">
        <v>22384</v>
      </c>
      <c r="N55">
        <v>58</v>
      </c>
    </row>
    <row r="56" spans="1:14" x14ac:dyDescent="0.55000000000000004">
      <c r="A56">
        <v>55</v>
      </c>
      <c r="B56" t="s">
        <v>394</v>
      </c>
      <c r="C56" t="s">
        <v>395</v>
      </c>
      <c r="D56" t="s">
        <v>16</v>
      </c>
      <c r="E56">
        <v>865787440</v>
      </c>
      <c r="F56" t="s">
        <v>396</v>
      </c>
      <c r="G56" t="s">
        <v>397</v>
      </c>
      <c r="H56" t="s">
        <v>71</v>
      </c>
      <c r="I56" t="s">
        <v>398</v>
      </c>
      <c r="J56" t="s">
        <v>399</v>
      </c>
      <c r="K56" s="2">
        <v>43501</v>
      </c>
      <c r="M56" s="1">
        <v>35210</v>
      </c>
      <c r="N56">
        <v>23</v>
      </c>
    </row>
    <row r="57" spans="1:14" x14ac:dyDescent="0.55000000000000004">
      <c r="A57">
        <v>56</v>
      </c>
      <c r="B57" t="s">
        <v>400</v>
      </c>
      <c r="C57" t="s">
        <v>401</v>
      </c>
      <c r="D57" t="s">
        <v>16</v>
      </c>
      <c r="E57">
        <v>76623439</v>
      </c>
      <c r="F57" t="s">
        <v>402</v>
      </c>
      <c r="G57" t="s">
        <v>403</v>
      </c>
      <c r="H57" t="s">
        <v>151</v>
      </c>
      <c r="I57" t="s">
        <v>404</v>
      </c>
      <c r="J57" t="s">
        <v>405</v>
      </c>
      <c r="K57" s="1">
        <v>37811</v>
      </c>
      <c r="M57" s="1">
        <v>35677</v>
      </c>
      <c r="N57">
        <v>21</v>
      </c>
    </row>
    <row r="58" spans="1:14" x14ac:dyDescent="0.55000000000000004">
      <c r="A58">
        <v>57</v>
      </c>
      <c r="B58" t="s">
        <v>406</v>
      </c>
      <c r="C58" t="s">
        <v>407</v>
      </c>
      <c r="D58" t="s">
        <v>34</v>
      </c>
      <c r="E58">
        <v>771632233</v>
      </c>
      <c r="G58" t="s">
        <v>408</v>
      </c>
      <c r="H58" t="s">
        <v>281</v>
      </c>
      <c r="I58" t="s">
        <v>409</v>
      </c>
      <c r="J58" t="s">
        <v>410</v>
      </c>
      <c r="K58" s="1">
        <v>37084</v>
      </c>
      <c r="M58" s="1">
        <v>29930</v>
      </c>
      <c r="N58">
        <v>37</v>
      </c>
    </row>
    <row r="59" spans="1:14" x14ac:dyDescent="0.55000000000000004">
      <c r="A59">
        <v>58</v>
      </c>
      <c r="B59" t="s">
        <v>411</v>
      </c>
      <c r="C59" t="s">
        <v>412</v>
      </c>
      <c r="D59" t="s">
        <v>16</v>
      </c>
      <c r="E59">
        <v>526857855</v>
      </c>
      <c r="F59" t="s">
        <v>413</v>
      </c>
      <c r="G59" t="s">
        <v>414</v>
      </c>
      <c r="H59" t="s">
        <v>64</v>
      </c>
      <c r="I59" t="s">
        <v>415</v>
      </c>
      <c r="J59" t="s">
        <v>416</v>
      </c>
      <c r="K59" t="s">
        <v>175</v>
      </c>
      <c r="L59" t="s">
        <v>417</v>
      </c>
      <c r="M59" s="1">
        <v>24879</v>
      </c>
      <c r="N59">
        <v>51</v>
      </c>
    </row>
    <row r="60" spans="1:14" x14ac:dyDescent="0.55000000000000004">
      <c r="A60">
        <v>59</v>
      </c>
      <c r="B60" t="s">
        <v>418</v>
      </c>
      <c r="C60" t="s">
        <v>419</v>
      </c>
      <c r="D60" t="s">
        <v>16</v>
      </c>
      <c r="E60">
        <v>869409204</v>
      </c>
      <c r="F60" t="s">
        <v>420</v>
      </c>
      <c r="G60" t="s">
        <v>421</v>
      </c>
      <c r="H60" t="s">
        <v>71</v>
      </c>
      <c r="I60" t="s">
        <v>422</v>
      </c>
      <c r="J60" t="s">
        <v>423</v>
      </c>
      <c r="K60" s="1">
        <v>38304</v>
      </c>
      <c r="M60" s="1">
        <v>35453</v>
      </c>
      <c r="N60">
        <v>22</v>
      </c>
    </row>
    <row r="61" spans="1:14" x14ac:dyDescent="0.55000000000000004">
      <c r="A61">
        <v>60</v>
      </c>
      <c r="B61" t="s">
        <v>424</v>
      </c>
      <c r="C61" t="s">
        <v>425</v>
      </c>
      <c r="D61" t="s">
        <v>34</v>
      </c>
      <c r="E61">
        <v>958396088</v>
      </c>
      <c r="F61" t="s">
        <v>426</v>
      </c>
      <c r="G61" t="s">
        <v>427</v>
      </c>
      <c r="H61" t="s">
        <v>428</v>
      </c>
      <c r="I61" t="s">
        <v>429</v>
      </c>
      <c r="J61" t="s">
        <v>430</v>
      </c>
      <c r="K61" s="2">
        <v>43527</v>
      </c>
      <c r="L61" t="s">
        <v>431</v>
      </c>
      <c r="M61" s="1">
        <v>36076</v>
      </c>
      <c r="N61">
        <v>20</v>
      </c>
    </row>
    <row r="62" spans="1:14" x14ac:dyDescent="0.55000000000000004">
      <c r="A62">
        <v>61</v>
      </c>
      <c r="B62" t="s">
        <v>432</v>
      </c>
      <c r="C62" t="s">
        <v>433</v>
      </c>
      <c r="D62" t="s">
        <v>16</v>
      </c>
      <c r="E62">
        <v>772814442</v>
      </c>
      <c r="F62" t="s">
        <v>434</v>
      </c>
      <c r="G62" t="s">
        <v>435</v>
      </c>
      <c r="H62" t="s">
        <v>281</v>
      </c>
      <c r="I62" t="s">
        <v>436</v>
      </c>
      <c r="J62" t="s">
        <v>437</v>
      </c>
      <c r="K62" s="2">
        <v>43516</v>
      </c>
      <c r="M62" s="1">
        <v>30003</v>
      </c>
      <c r="N62">
        <v>37</v>
      </c>
    </row>
    <row r="63" spans="1:14" x14ac:dyDescent="0.55000000000000004">
      <c r="A63">
        <v>62</v>
      </c>
      <c r="B63" t="s">
        <v>438</v>
      </c>
      <c r="C63" t="s">
        <v>439</v>
      </c>
      <c r="D63" t="s">
        <v>16</v>
      </c>
      <c r="E63">
        <v>778395890</v>
      </c>
      <c r="F63" t="s">
        <v>440</v>
      </c>
      <c r="G63" t="s">
        <v>441</v>
      </c>
      <c r="H63" t="s">
        <v>442</v>
      </c>
      <c r="I63" t="s">
        <v>443</v>
      </c>
      <c r="J63" t="s">
        <v>444</v>
      </c>
      <c r="K63" t="s">
        <v>445</v>
      </c>
      <c r="M63" s="1">
        <v>35337</v>
      </c>
      <c r="N63">
        <v>22</v>
      </c>
    </row>
    <row r="64" spans="1:14" x14ac:dyDescent="0.55000000000000004">
      <c r="A64">
        <v>63</v>
      </c>
      <c r="B64" t="s">
        <v>446</v>
      </c>
      <c r="C64" t="s">
        <v>447</v>
      </c>
      <c r="D64" t="s">
        <v>16</v>
      </c>
      <c r="E64">
        <v>883410946</v>
      </c>
      <c r="F64" t="s">
        <v>448</v>
      </c>
      <c r="G64" t="s">
        <v>449</v>
      </c>
      <c r="H64" t="s">
        <v>172</v>
      </c>
      <c r="I64" t="s">
        <v>450</v>
      </c>
      <c r="J64" t="s">
        <v>451</v>
      </c>
      <c r="K64" s="2">
        <v>43478</v>
      </c>
      <c r="M64" s="1">
        <v>27182</v>
      </c>
      <c r="N64">
        <v>45</v>
      </c>
    </row>
    <row r="65" spans="1:14" x14ac:dyDescent="0.55000000000000004">
      <c r="A65">
        <v>64</v>
      </c>
      <c r="B65" t="s">
        <v>452</v>
      </c>
      <c r="C65" t="s">
        <v>453</v>
      </c>
      <c r="D65" t="s">
        <v>16</v>
      </c>
      <c r="E65">
        <v>578856331</v>
      </c>
      <c r="F65" t="s">
        <v>454</v>
      </c>
      <c r="G65" t="s">
        <v>455</v>
      </c>
      <c r="H65" t="s">
        <v>316</v>
      </c>
      <c r="I65" t="s">
        <v>456</v>
      </c>
      <c r="J65" t="s">
        <v>457</v>
      </c>
      <c r="K65" s="1">
        <v>38002</v>
      </c>
      <c r="M65" s="1">
        <v>26910</v>
      </c>
      <c r="N65">
        <v>45</v>
      </c>
    </row>
    <row r="66" spans="1:14" x14ac:dyDescent="0.55000000000000004">
      <c r="A66">
        <v>65</v>
      </c>
      <c r="B66" t="s">
        <v>458</v>
      </c>
      <c r="C66" t="s">
        <v>459</v>
      </c>
      <c r="D66" t="s">
        <v>16</v>
      </c>
      <c r="E66">
        <v>857442477</v>
      </c>
      <c r="G66" t="s">
        <v>460</v>
      </c>
      <c r="H66" t="s">
        <v>129</v>
      </c>
      <c r="I66" t="s">
        <v>209</v>
      </c>
      <c r="J66" t="s">
        <v>461</v>
      </c>
      <c r="K66" t="s">
        <v>462</v>
      </c>
      <c r="L66" t="s">
        <v>463</v>
      </c>
      <c r="M66" s="1">
        <v>32446</v>
      </c>
      <c r="N66">
        <v>30</v>
      </c>
    </row>
    <row r="67" spans="1:14" x14ac:dyDescent="0.55000000000000004">
      <c r="A67">
        <v>66</v>
      </c>
      <c r="B67" t="s">
        <v>464</v>
      </c>
      <c r="C67" t="s">
        <v>465</v>
      </c>
      <c r="D67" t="s">
        <v>34</v>
      </c>
      <c r="E67">
        <v>778993404</v>
      </c>
      <c r="F67" t="s">
        <v>466</v>
      </c>
      <c r="G67" t="s">
        <v>467</v>
      </c>
      <c r="H67" t="s">
        <v>281</v>
      </c>
      <c r="I67" t="s">
        <v>468</v>
      </c>
      <c r="J67" t="s">
        <v>469</v>
      </c>
      <c r="K67" s="1">
        <v>38301</v>
      </c>
      <c r="M67" s="1">
        <v>25114</v>
      </c>
      <c r="N67">
        <v>50</v>
      </c>
    </row>
    <row r="68" spans="1:14" x14ac:dyDescent="0.55000000000000004">
      <c r="A68">
        <v>67</v>
      </c>
      <c r="B68" t="s">
        <v>470</v>
      </c>
      <c r="C68" t="s">
        <v>471</v>
      </c>
      <c r="D68" t="s">
        <v>34</v>
      </c>
      <c r="E68">
        <v>235731582</v>
      </c>
      <c r="F68" t="s">
        <v>472</v>
      </c>
      <c r="G68" t="s">
        <v>473</v>
      </c>
      <c r="H68" t="s">
        <v>307</v>
      </c>
      <c r="I68" t="s">
        <v>474</v>
      </c>
      <c r="J68" t="s">
        <v>475</v>
      </c>
      <c r="K68" s="1">
        <v>36993</v>
      </c>
      <c r="M68" s="1">
        <v>35912</v>
      </c>
      <c r="N68">
        <v>21</v>
      </c>
    </row>
    <row r="69" spans="1:14" x14ac:dyDescent="0.55000000000000004">
      <c r="A69">
        <v>68</v>
      </c>
      <c r="B69" t="s">
        <v>476</v>
      </c>
      <c r="C69" t="s">
        <v>477</v>
      </c>
      <c r="D69" t="s">
        <v>16</v>
      </c>
      <c r="E69">
        <v>92871749</v>
      </c>
      <c r="F69" t="s">
        <v>478</v>
      </c>
      <c r="G69" t="s">
        <v>479</v>
      </c>
      <c r="H69" t="s">
        <v>107</v>
      </c>
      <c r="I69" t="s">
        <v>480</v>
      </c>
      <c r="J69" t="s">
        <v>481</v>
      </c>
      <c r="K69" t="s">
        <v>482</v>
      </c>
      <c r="L69" t="s">
        <v>483</v>
      </c>
      <c r="M69" s="1">
        <v>24415</v>
      </c>
      <c r="N69">
        <v>52</v>
      </c>
    </row>
    <row r="70" spans="1:14" x14ac:dyDescent="0.55000000000000004">
      <c r="A70">
        <v>69</v>
      </c>
      <c r="B70" t="s">
        <v>484</v>
      </c>
      <c r="C70" t="s">
        <v>485</v>
      </c>
      <c r="D70" t="s">
        <v>34</v>
      </c>
      <c r="E70">
        <v>949535064</v>
      </c>
      <c r="F70" t="s">
        <v>486</v>
      </c>
      <c r="G70" t="s">
        <v>487</v>
      </c>
      <c r="H70" t="s">
        <v>107</v>
      </c>
      <c r="I70" t="s">
        <v>488</v>
      </c>
      <c r="J70" t="s">
        <v>489</v>
      </c>
      <c r="K70" t="s">
        <v>490</v>
      </c>
      <c r="M70" s="1">
        <v>33559</v>
      </c>
      <c r="N70">
        <v>27</v>
      </c>
    </row>
    <row r="71" spans="1:14" x14ac:dyDescent="0.55000000000000004">
      <c r="A71">
        <v>70</v>
      </c>
      <c r="B71" t="s">
        <v>491</v>
      </c>
      <c r="C71" t="s">
        <v>492</v>
      </c>
      <c r="D71" t="s">
        <v>34</v>
      </c>
      <c r="E71">
        <v>745837856</v>
      </c>
      <c r="F71" t="s">
        <v>493</v>
      </c>
      <c r="G71" t="s">
        <v>494</v>
      </c>
      <c r="H71" t="s">
        <v>122</v>
      </c>
      <c r="I71" t="s">
        <v>495</v>
      </c>
      <c r="J71" t="s">
        <v>496</v>
      </c>
      <c r="K71" t="s">
        <v>497</v>
      </c>
      <c r="M71" s="1">
        <v>23115</v>
      </c>
      <c r="N71">
        <v>56</v>
      </c>
    </row>
    <row r="72" spans="1:14" x14ac:dyDescent="0.55000000000000004">
      <c r="A72">
        <v>71</v>
      </c>
      <c r="B72" t="s">
        <v>498</v>
      </c>
      <c r="C72" t="s">
        <v>499</v>
      </c>
      <c r="D72" t="s">
        <v>16</v>
      </c>
      <c r="E72">
        <v>887397987</v>
      </c>
      <c r="F72" t="s">
        <v>500</v>
      </c>
      <c r="G72" t="s">
        <v>501</v>
      </c>
      <c r="H72" t="s">
        <v>172</v>
      </c>
      <c r="I72" t="s">
        <v>502</v>
      </c>
      <c r="J72" t="s">
        <v>503</v>
      </c>
      <c r="K72" t="s">
        <v>504</v>
      </c>
      <c r="M72" s="1">
        <v>28223</v>
      </c>
      <c r="N72">
        <v>42</v>
      </c>
    </row>
    <row r="73" spans="1:14" x14ac:dyDescent="0.55000000000000004">
      <c r="A73">
        <v>72</v>
      </c>
      <c r="B73" t="s">
        <v>505</v>
      </c>
      <c r="C73" t="s">
        <v>506</v>
      </c>
      <c r="D73" t="s">
        <v>34</v>
      </c>
      <c r="E73">
        <v>192944347</v>
      </c>
      <c r="F73" t="s">
        <v>507</v>
      </c>
      <c r="G73" t="s">
        <v>508</v>
      </c>
      <c r="H73" t="s">
        <v>509</v>
      </c>
      <c r="I73" t="s">
        <v>510</v>
      </c>
      <c r="J73" t="s">
        <v>511</v>
      </c>
      <c r="K73" t="s">
        <v>512</v>
      </c>
      <c r="L73" t="s">
        <v>513</v>
      </c>
      <c r="M73" s="1">
        <v>22845</v>
      </c>
      <c r="N73">
        <v>56</v>
      </c>
    </row>
    <row r="74" spans="1:14" x14ac:dyDescent="0.55000000000000004">
      <c r="A74">
        <v>73</v>
      </c>
      <c r="B74" t="s">
        <v>514</v>
      </c>
      <c r="C74" t="s">
        <v>515</v>
      </c>
      <c r="D74" t="s">
        <v>34</v>
      </c>
      <c r="E74">
        <v>686601286</v>
      </c>
      <c r="G74" t="s">
        <v>516</v>
      </c>
      <c r="H74" t="s">
        <v>517</v>
      </c>
      <c r="I74" t="s">
        <v>518</v>
      </c>
      <c r="J74" t="s">
        <v>519</v>
      </c>
      <c r="K74" s="2">
        <v>43512</v>
      </c>
      <c r="M74" s="1">
        <v>31691</v>
      </c>
      <c r="N74">
        <v>32</v>
      </c>
    </row>
    <row r="75" spans="1:14" x14ac:dyDescent="0.55000000000000004">
      <c r="A75">
        <v>74</v>
      </c>
      <c r="B75" t="s">
        <v>520</v>
      </c>
      <c r="C75" t="s">
        <v>521</v>
      </c>
      <c r="D75" t="s">
        <v>16</v>
      </c>
      <c r="E75">
        <v>995684124</v>
      </c>
      <c r="F75" t="s">
        <v>522</v>
      </c>
      <c r="G75" t="s">
        <v>523</v>
      </c>
      <c r="H75" t="s">
        <v>524</v>
      </c>
      <c r="I75" t="s">
        <v>525</v>
      </c>
      <c r="J75" t="s">
        <v>526</v>
      </c>
      <c r="K75" s="1">
        <v>37086</v>
      </c>
      <c r="L75" t="s">
        <v>527</v>
      </c>
      <c r="M75" s="1">
        <v>21850</v>
      </c>
      <c r="N75">
        <v>59</v>
      </c>
    </row>
    <row r="76" spans="1:14" x14ac:dyDescent="0.55000000000000004">
      <c r="A76">
        <v>75</v>
      </c>
      <c r="B76" t="s">
        <v>528</v>
      </c>
      <c r="C76" t="s">
        <v>529</v>
      </c>
      <c r="D76" t="s">
        <v>16</v>
      </c>
      <c r="E76">
        <v>776385812</v>
      </c>
      <c r="F76" t="s">
        <v>530</v>
      </c>
      <c r="G76" t="s">
        <v>531</v>
      </c>
      <c r="H76" t="s">
        <v>442</v>
      </c>
      <c r="I76" t="s">
        <v>532</v>
      </c>
      <c r="J76" t="s">
        <v>533</v>
      </c>
      <c r="K76" s="2">
        <v>43541</v>
      </c>
      <c r="L76" t="s">
        <v>534</v>
      </c>
      <c r="M76" s="1">
        <v>23335</v>
      </c>
      <c r="N76">
        <v>55</v>
      </c>
    </row>
    <row r="77" spans="1:14" x14ac:dyDescent="0.55000000000000004">
      <c r="A77">
        <v>76</v>
      </c>
      <c r="B77" t="s">
        <v>535</v>
      </c>
      <c r="C77" t="s">
        <v>536</v>
      </c>
      <c r="D77" t="s">
        <v>16</v>
      </c>
      <c r="E77">
        <v>766522891</v>
      </c>
      <c r="F77" t="s">
        <v>537</v>
      </c>
      <c r="G77" t="s">
        <v>538</v>
      </c>
      <c r="H77" t="s">
        <v>151</v>
      </c>
      <c r="I77" t="s">
        <v>539</v>
      </c>
      <c r="J77" t="s">
        <v>540</v>
      </c>
      <c r="K77" s="1">
        <v>38021</v>
      </c>
      <c r="M77" s="1">
        <v>30887</v>
      </c>
      <c r="N77">
        <v>34</v>
      </c>
    </row>
    <row r="78" spans="1:14" x14ac:dyDescent="0.55000000000000004">
      <c r="A78">
        <v>77</v>
      </c>
      <c r="B78" t="s">
        <v>541</v>
      </c>
      <c r="C78" t="s">
        <v>542</v>
      </c>
      <c r="D78" t="s">
        <v>16</v>
      </c>
      <c r="E78">
        <v>555117405</v>
      </c>
      <c r="F78" t="s">
        <v>543</v>
      </c>
      <c r="G78" t="s">
        <v>544</v>
      </c>
      <c r="H78" t="s">
        <v>330</v>
      </c>
      <c r="I78" t="s">
        <v>545</v>
      </c>
      <c r="J78" t="s">
        <v>546</v>
      </c>
      <c r="K78" s="2">
        <v>43574</v>
      </c>
      <c r="L78" t="s">
        <v>547</v>
      </c>
      <c r="M78" s="1">
        <v>26094</v>
      </c>
      <c r="N78">
        <v>47</v>
      </c>
    </row>
    <row r="79" spans="1:14" x14ac:dyDescent="0.55000000000000004">
      <c r="A79">
        <v>78</v>
      </c>
      <c r="B79" t="s">
        <v>548</v>
      </c>
      <c r="C79" t="s">
        <v>549</v>
      </c>
      <c r="D79" t="s">
        <v>16</v>
      </c>
      <c r="E79">
        <v>236014575</v>
      </c>
      <c r="F79" t="s">
        <v>550</v>
      </c>
      <c r="G79" t="s">
        <v>551</v>
      </c>
      <c r="H79" t="s">
        <v>307</v>
      </c>
      <c r="I79" t="s">
        <v>552</v>
      </c>
      <c r="J79" t="s">
        <v>553</v>
      </c>
      <c r="K79" t="s">
        <v>554</v>
      </c>
      <c r="M79" s="1">
        <v>34490</v>
      </c>
      <c r="N79">
        <v>25</v>
      </c>
    </row>
    <row r="80" spans="1:14" x14ac:dyDescent="0.55000000000000004">
      <c r="A80">
        <v>79</v>
      </c>
      <c r="B80" t="s">
        <v>555</v>
      </c>
      <c r="C80" t="s">
        <v>556</v>
      </c>
      <c r="D80" t="s">
        <v>16</v>
      </c>
      <c r="E80">
        <v>629295221</v>
      </c>
      <c r="F80" t="s">
        <v>557</v>
      </c>
      <c r="G80" t="s">
        <v>558</v>
      </c>
      <c r="H80" t="s">
        <v>517</v>
      </c>
      <c r="I80" t="s">
        <v>559</v>
      </c>
      <c r="J80" t="s">
        <v>560</v>
      </c>
      <c r="K80" s="1">
        <v>38054</v>
      </c>
      <c r="M80" s="1">
        <v>27471</v>
      </c>
      <c r="N80">
        <v>44</v>
      </c>
    </row>
    <row r="81" spans="1:14" x14ac:dyDescent="0.55000000000000004">
      <c r="A81">
        <v>80</v>
      </c>
      <c r="B81" t="s">
        <v>561</v>
      </c>
      <c r="C81" t="s">
        <v>562</v>
      </c>
      <c r="D81" t="s">
        <v>16</v>
      </c>
      <c r="E81">
        <v>981480462</v>
      </c>
      <c r="F81" t="s">
        <v>563</v>
      </c>
      <c r="G81" t="s">
        <v>564</v>
      </c>
      <c r="H81" t="s">
        <v>181</v>
      </c>
      <c r="I81" t="s">
        <v>565</v>
      </c>
      <c r="J81" t="s">
        <v>566</v>
      </c>
      <c r="K81" s="2">
        <v>43512</v>
      </c>
      <c r="L81" t="s">
        <v>567</v>
      </c>
      <c r="M81" s="1">
        <v>28068</v>
      </c>
      <c r="N81">
        <v>42</v>
      </c>
    </row>
    <row r="82" spans="1:14" x14ac:dyDescent="0.55000000000000004">
      <c r="A82">
        <v>81</v>
      </c>
      <c r="B82" t="s">
        <v>568</v>
      </c>
      <c r="C82" t="s">
        <v>569</v>
      </c>
      <c r="D82" t="s">
        <v>16</v>
      </c>
      <c r="E82">
        <v>875449943</v>
      </c>
      <c r="F82" t="s">
        <v>570</v>
      </c>
      <c r="G82" t="s">
        <v>571</v>
      </c>
      <c r="H82" t="s">
        <v>572</v>
      </c>
      <c r="I82" t="s">
        <v>573</v>
      </c>
      <c r="J82" t="s">
        <v>574</v>
      </c>
      <c r="K82" s="1">
        <v>36896</v>
      </c>
      <c r="M82" s="1">
        <v>34513</v>
      </c>
      <c r="N82">
        <v>24</v>
      </c>
    </row>
    <row r="83" spans="1:14" x14ac:dyDescent="0.55000000000000004">
      <c r="A83">
        <v>82</v>
      </c>
      <c r="B83" t="s">
        <v>575</v>
      </c>
      <c r="C83" t="s">
        <v>576</v>
      </c>
      <c r="D83" t="s">
        <v>16</v>
      </c>
      <c r="E83">
        <v>276271195</v>
      </c>
      <c r="F83" t="s">
        <v>577</v>
      </c>
      <c r="G83" t="s">
        <v>578</v>
      </c>
      <c r="H83" t="s">
        <v>257</v>
      </c>
      <c r="I83" t="s">
        <v>258</v>
      </c>
      <c r="J83" t="s">
        <v>579</v>
      </c>
      <c r="K83" t="s">
        <v>580</v>
      </c>
      <c r="M83" s="1">
        <v>25859</v>
      </c>
      <c r="N83">
        <v>48</v>
      </c>
    </row>
    <row r="84" spans="1:14" x14ac:dyDescent="0.55000000000000004">
      <c r="A84">
        <v>83</v>
      </c>
      <c r="B84" t="s">
        <v>581</v>
      </c>
      <c r="C84" t="s">
        <v>582</v>
      </c>
      <c r="D84" t="s">
        <v>16</v>
      </c>
      <c r="E84">
        <v>883949134</v>
      </c>
      <c r="F84" t="s">
        <v>583</v>
      </c>
      <c r="G84" t="s">
        <v>584</v>
      </c>
      <c r="H84" t="s">
        <v>172</v>
      </c>
      <c r="I84" t="s">
        <v>585</v>
      </c>
      <c r="J84" t="s">
        <v>586</v>
      </c>
      <c r="K84" s="1">
        <v>38332</v>
      </c>
      <c r="M84" s="1">
        <v>26792</v>
      </c>
      <c r="N84">
        <v>46</v>
      </c>
    </row>
    <row r="85" spans="1:14" x14ac:dyDescent="0.55000000000000004">
      <c r="A85">
        <v>84</v>
      </c>
      <c r="B85" t="s">
        <v>587</v>
      </c>
      <c r="C85" t="s">
        <v>588</v>
      </c>
      <c r="D85" t="s">
        <v>16</v>
      </c>
      <c r="E85">
        <v>419465548</v>
      </c>
      <c r="F85" t="s">
        <v>589</v>
      </c>
      <c r="G85" t="s">
        <v>590</v>
      </c>
      <c r="H85" t="s">
        <v>591</v>
      </c>
      <c r="I85" t="s">
        <v>592</v>
      </c>
      <c r="J85" t="s">
        <v>593</v>
      </c>
      <c r="K85" s="1">
        <v>37237</v>
      </c>
      <c r="L85" t="s">
        <v>594</v>
      </c>
      <c r="M85" s="1">
        <v>32544</v>
      </c>
      <c r="N85">
        <v>30</v>
      </c>
    </row>
    <row r="86" spans="1:14" x14ac:dyDescent="0.55000000000000004">
      <c r="A86">
        <v>85</v>
      </c>
      <c r="B86" t="s">
        <v>595</v>
      </c>
      <c r="C86" t="s">
        <v>596</v>
      </c>
      <c r="D86" t="s">
        <v>16</v>
      </c>
      <c r="E86">
        <v>848467010</v>
      </c>
      <c r="F86" t="s">
        <v>597</v>
      </c>
      <c r="G86" t="s">
        <v>598</v>
      </c>
      <c r="H86" t="s">
        <v>137</v>
      </c>
      <c r="I86" t="s">
        <v>599</v>
      </c>
      <c r="J86" t="s">
        <v>600</v>
      </c>
      <c r="K86" s="2">
        <v>43538</v>
      </c>
      <c r="M86" s="1">
        <v>31756</v>
      </c>
      <c r="N86">
        <v>32</v>
      </c>
    </row>
    <row r="87" spans="1:14" x14ac:dyDescent="0.55000000000000004">
      <c r="A87">
        <v>86</v>
      </c>
      <c r="B87" t="s">
        <v>601</v>
      </c>
      <c r="C87" t="s">
        <v>602</v>
      </c>
      <c r="D87" t="s">
        <v>34</v>
      </c>
      <c r="E87">
        <v>878449572</v>
      </c>
      <c r="F87" t="s">
        <v>603</v>
      </c>
      <c r="G87" t="s">
        <v>604</v>
      </c>
      <c r="H87" t="s">
        <v>572</v>
      </c>
      <c r="I87" t="s">
        <v>573</v>
      </c>
      <c r="J87" t="s">
        <v>605</v>
      </c>
      <c r="K87" s="2">
        <v>43527</v>
      </c>
      <c r="M87" s="1">
        <v>31428</v>
      </c>
      <c r="N87">
        <v>33</v>
      </c>
    </row>
    <row r="88" spans="1:14" x14ac:dyDescent="0.55000000000000004">
      <c r="A88">
        <v>87</v>
      </c>
      <c r="B88" t="s">
        <v>606</v>
      </c>
      <c r="C88" t="s">
        <v>607</v>
      </c>
      <c r="D88" t="s">
        <v>34</v>
      </c>
      <c r="E88">
        <v>889236682</v>
      </c>
      <c r="F88" t="s">
        <v>608</v>
      </c>
      <c r="G88" t="s">
        <v>609</v>
      </c>
      <c r="H88" t="s">
        <v>172</v>
      </c>
      <c r="I88" t="s">
        <v>610</v>
      </c>
      <c r="J88" t="s">
        <v>611</v>
      </c>
      <c r="K88" t="s">
        <v>612</v>
      </c>
      <c r="M88" s="1">
        <v>23832</v>
      </c>
      <c r="N88">
        <v>54</v>
      </c>
    </row>
    <row r="89" spans="1:14" x14ac:dyDescent="0.55000000000000004">
      <c r="A89">
        <v>88</v>
      </c>
      <c r="B89" t="s">
        <v>613</v>
      </c>
      <c r="C89" t="s">
        <v>614</v>
      </c>
      <c r="D89" t="s">
        <v>34</v>
      </c>
      <c r="E89">
        <v>857012015</v>
      </c>
      <c r="F89" t="s">
        <v>615</v>
      </c>
      <c r="G89" t="s">
        <v>616</v>
      </c>
      <c r="H89" t="s">
        <v>129</v>
      </c>
      <c r="I89" t="s">
        <v>617</v>
      </c>
      <c r="J89" t="s">
        <v>618</v>
      </c>
      <c r="K89" s="2">
        <v>43497</v>
      </c>
      <c r="M89" s="1">
        <v>34904</v>
      </c>
      <c r="N89">
        <v>23</v>
      </c>
    </row>
    <row r="90" spans="1:14" x14ac:dyDescent="0.55000000000000004">
      <c r="A90">
        <v>89</v>
      </c>
      <c r="B90" t="s">
        <v>619</v>
      </c>
      <c r="C90" t="s">
        <v>620</v>
      </c>
      <c r="D90" t="s">
        <v>16</v>
      </c>
      <c r="E90">
        <v>796257837</v>
      </c>
      <c r="F90" t="s">
        <v>621</v>
      </c>
      <c r="G90" t="s">
        <v>622</v>
      </c>
      <c r="H90" t="s">
        <v>114</v>
      </c>
      <c r="I90" t="s">
        <v>623</v>
      </c>
      <c r="J90" t="s">
        <v>624</v>
      </c>
      <c r="K90" s="2">
        <v>43477</v>
      </c>
      <c r="L90" t="s">
        <v>625</v>
      </c>
      <c r="M90" s="1">
        <v>30613</v>
      </c>
      <c r="N90">
        <v>35</v>
      </c>
    </row>
    <row r="91" spans="1:14" x14ac:dyDescent="0.55000000000000004">
      <c r="A91">
        <v>90</v>
      </c>
      <c r="B91" t="s">
        <v>626</v>
      </c>
      <c r="C91" t="s">
        <v>627</v>
      </c>
      <c r="D91" t="s">
        <v>16</v>
      </c>
      <c r="E91">
        <v>870339606</v>
      </c>
      <c r="F91" t="s">
        <v>628</v>
      </c>
      <c r="G91" t="s">
        <v>629</v>
      </c>
      <c r="H91" t="s">
        <v>572</v>
      </c>
      <c r="I91" t="s">
        <v>630</v>
      </c>
      <c r="J91" t="s">
        <v>631</v>
      </c>
      <c r="K91" s="1">
        <v>37236</v>
      </c>
      <c r="M91" s="1">
        <v>21749</v>
      </c>
      <c r="N91">
        <v>59</v>
      </c>
    </row>
    <row r="92" spans="1:14" x14ac:dyDescent="0.55000000000000004">
      <c r="A92">
        <v>91</v>
      </c>
      <c r="B92" t="s">
        <v>632</v>
      </c>
      <c r="C92" t="s">
        <v>633</v>
      </c>
      <c r="D92" t="s">
        <v>16</v>
      </c>
      <c r="E92">
        <v>849572161</v>
      </c>
      <c r="F92" t="s">
        <v>634</v>
      </c>
      <c r="G92" t="s">
        <v>635</v>
      </c>
      <c r="H92" t="s">
        <v>137</v>
      </c>
      <c r="I92" t="s">
        <v>636</v>
      </c>
      <c r="J92" t="s">
        <v>637</v>
      </c>
      <c r="K92" t="s">
        <v>638</v>
      </c>
      <c r="M92" s="1">
        <v>23215</v>
      </c>
      <c r="N92">
        <v>55</v>
      </c>
    </row>
    <row r="93" spans="1:14" x14ac:dyDescent="0.55000000000000004">
      <c r="A93">
        <v>92</v>
      </c>
      <c r="B93" t="s">
        <v>639</v>
      </c>
      <c r="C93" t="s">
        <v>640</v>
      </c>
      <c r="D93" t="s">
        <v>16</v>
      </c>
      <c r="E93">
        <v>954775472</v>
      </c>
      <c r="F93" t="s">
        <v>641</v>
      </c>
      <c r="G93" t="s">
        <v>642</v>
      </c>
      <c r="H93" t="s">
        <v>79</v>
      </c>
      <c r="I93" t="s">
        <v>643</v>
      </c>
      <c r="J93" t="s">
        <v>644</v>
      </c>
      <c r="K93" s="1">
        <v>37300</v>
      </c>
      <c r="L93" t="s">
        <v>645</v>
      </c>
      <c r="M93" s="1">
        <v>24011</v>
      </c>
      <c r="N93">
        <v>53</v>
      </c>
    </row>
    <row r="94" spans="1:14" x14ac:dyDescent="0.55000000000000004">
      <c r="A94">
        <v>93</v>
      </c>
      <c r="B94" t="s">
        <v>646</v>
      </c>
      <c r="C94" t="s">
        <v>647</v>
      </c>
      <c r="D94" t="s">
        <v>34</v>
      </c>
      <c r="E94">
        <v>529935988</v>
      </c>
      <c r="F94" t="s">
        <v>648</v>
      </c>
      <c r="G94" t="s">
        <v>649</v>
      </c>
      <c r="H94" t="s">
        <v>64</v>
      </c>
      <c r="I94" t="s">
        <v>650</v>
      </c>
      <c r="J94" t="s">
        <v>651</v>
      </c>
      <c r="K94" t="s">
        <v>652</v>
      </c>
      <c r="M94" s="1">
        <v>29581</v>
      </c>
      <c r="N94">
        <v>38</v>
      </c>
    </row>
    <row r="95" spans="1:14" x14ac:dyDescent="0.55000000000000004">
      <c r="A95">
        <v>94</v>
      </c>
      <c r="B95" t="s">
        <v>653</v>
      </c>
      <c r="C95" t="s">
        <v>654</v>
      </c>
      <c r="D95" t="s">
        <v>16</v>
      </c>
      <c r="E95">
        <v>599488079</v>
      </c>
      <c r="F95" t="s">
        <v>655</v>
      </c>
      <c r="G95" t="s">
        <v>656</v>
      </c>
      <c r="H95" t="s">
        <v>657</v>
      </c>
      <c r="I95" t="s">
        <v>658</v>
      </c>
      <c r="J95" t="s">
        <v>659</v>
      </c>
      <c r="K95" t="s">
        <v>660</v>
      </c>
      <c r="M95" s="1">
        <v>22647</v>
      </c>
      <c r="N95">
        <v>57</v>
      </c>
    </row>
    <row r="96" spans="1:14" x14ac:dyDescent="0.55000000000000004">
      <c r="A96">
        <v>95</v>
      </c>
      <c r="B96" t="s">
        <v>661</v>
      </c>
      <c r="C96" t="s">
        <v>662</v>
      </c>
      <c r="D96" t="s">
        <v>16</v>
      </c>
      <c r="E96">
        <v>593211289</v>
      </c>
      <c r="F96" t="s">
        <v>663</v>
      </c>
      <c r="G96" t="s">
        <v>664</v>
      </c>
      <c r="H96" t="s">
        <v>657</v>
      </c>
      <c r="I96" t="s">
        <v>665</v>
      </c>
      <c r="J96" t="s">
        <v>666</v>
      </c>
      <c r="K96" s="1">
        <v>37902</v>
      </c>
      <c r="M96" s="1">
        <v>23728</v>
      </c>
      <c r="N96">
        <v>54</v>
      </c>
    </row>
    <row r="97" spans="1:14" x14ac:dyDescent="0.55000000000000004">
      <c r="A97">
        <v>96</v>
      </c>
      <c r="B97" t="s">
        <v>667</v>
      </c>
      <c r="C97" t="s">
        <v>668</v>
      </c>
      <c r="D97" t="s">
        <v>16</v>
      </c>
      <c r="E97">
        <v>865948203</v>
      </c>
      <c r="G97" t="s">
        <v>669</v>
      </c>
      <c r="H97" t="s">
        <v>71</v>
      </c>
      <c r="I97" t="s">
        <v>670</v>
      </c>
      <c r="J97" t="s">
        <v>671</v>
      </c>
      <c r="K97" s="1">
        <v>37302</v>
      </c>
      <c r="M97" s="1">
        <v>33885</v>
      </c>
      <c r="N97">
        <v>26</v>
      </c>
    </row>
    <row r="98" spans="1:14" x14ac:dyDescent="0.55000000000000004">
      <c r="A98">
        <v>97</v>
      </c>
      <c r="B98" t="s">
        <v>672</v>
      </c>
      <c r="C98" t="s">
        <v>673</v>
      </c>
      <c r="D98" t="s">
        <v>16</v>
      </c>
      <c r="E98">
        <v>821799364</v>
      </c>
      <c r="F98" t="s">
        <v>674</v>
      </c>
      <c r="G98" t="s">
        <v>675</v>
      </c>
      <c r="H98" t="s">
        <v>137</v>
      </c>
      <c r="I98" t="s">
        <v>676</v>
      </c>
      <c r="J98" t="s">
        <v>677</v>
      </c>
      <c r="K98" t="s">
        <v>678</v>
      </c>
      <c r="M98" s="1">
        <v>32853</v>
      </c>
      <c r="N98">
        <v>29</v>
      </c>
    </row>
    <row r="99" spans="1:14" x14ac:dyDescent="0.55000000000000004">
      <c r="A99">
        <v>98</v>
      </c>
      <c r="B99" t="s">
        <v>679</v>
      </c>
      <c r="C99" t="s">
        <v>680</v>
      </c>
      <c r="D99" t="s">
        <v>16</v>
      </c>
      <c r="E99">
        <v>184498512</v>
      </c>
      <c r="F99" t="s">
        <v>681</v>
      </c>
      <c r="G99" t="s">
        <v>682</v>
      </c>
      <c r="H99" t="s">
        <v>683</v>
      </c>
      <c r="I99" t="s">
        <v>684</v>
      </c>
      <c r="J99" t="s">
        <v>685</v>
      </c>
      <c r="K99" t="s">
        <v>686</v>
      </c>
      <c r="L99" t="s">
        <v>687</v>
      </c>
      <c r="M99" s="1">
        <v>35528</v>
      </c>
      <c r="N99">
        <v>22</v>
      </c>
    </row>
    <row r="100" spans="1:14" x14ac:dyDescent="0.55000000000000004">
      <c r="A100">
        <v>99</v>
      </c>
      <c r="B100" t="s">
        <v>688</v>
      </c>
      <c r="C100" t="s">
        <v>689</v>
      </c>
      <c r="D100" t="s">
        <v>16</v>
      </c>
      <c r="E100">
        <v>251198415</v>
      </c>
      <c r="F100" t="s">
        <v>690</v>
      </c>
      <c r="G100" t="s">
        <v>691</v>
      </c>
      <c r="H100" t="s">
        <v>86</v>
      </c>
      <c r="I100" t="s">
        <v>692</v>
      </c>
      <c r="J100" t="s">
        <v>693</v>
      </c>
      <c r="K100" s="2">
        <v>43506</v>
      </c>
      <c r="L100" t="s">
        <v>694</v>
      </c>
      <c r="M100" s="1">
        <v>35103</v>
      </c>
      <c r="N100">
        <v>23</v>
      </c>
    </row>
    <row r="101" spans="1:14" x14ac:dyDescent="0.55000000000000004">
      <c r="A101">
        <v>100</v>
      </c>
      <c r="B101" t="s">
        <v>695</v>
      </c>
      <c r="C101" t="s">
        <v>696</v>
      </c>
      <c r="D101" t="s">
        <v>34</v>
      </c>
      <c r="E101">
        <v>765446989</v>
      </c>
      <c r="F101" t="s">
        <v>697</v>
      </c>
      <c r="G101" t="s">
        <v>698</v>
      </c>
      <c r="H101" t="s">
        <v>151</v>
      </c>
      <c r="I101" t="s">
        <v>699</v>
      </c>
      <c r="J101" t="s">
        <v>700</v>
      </c>
      <c r="K101" t="s">
        <v>701</v>
      </c>
      <c r="M101" s="1">
        <v>36293</v>
      </c>
      <c r="N101">
        <v>20</v>
      </c>
    </row>
    <row r="102" spans="1:14" x14ac:dyDescent="0.55000000000000004">
      <c r="A102">
        <v>101</v>
      </c>
      <c r="B102" t="s">
        <v>702</v>
      </c>
      <c r="C102" t="s">
        <v>703</v>
      </c>
      <c r="D102" t="s">
        <v>16</v>
      </c>
      <c r="E102">
        <v>536325252</v>
      </c>
      <c r="F102" t="s">
        <v>704</v>
      </c>
      <c r="G102" t="s">
        <v>705</v>
      </c>
      <c r="H102" t="s">
        <v>158</v>
      </c>
      <c r="I102" t="s">
        <v>706</v>
      </c>
      <c r="J102" t="s">
        <v>707</v>
      </c>
      <c r="K102" s="1">
        <v>37017</v>
      </c>
      <c r="L102" t="s">
        <v>708</v>
      </c>
      <c r="M102" s="1">
        <v>31973</v>
      </c>
      <c r="N102">
        <v>31</v>
      </c>
    </row>
    <row r="103" spans="1:14" x14ac:dyDescent="0.55000000000000004">
      <c r="A103">
        <v>102</v>
      </c>
      <c r="B103" t="s">
        <v>709</v>
      </c>
      <c r="C103" t="s">
        <v>710</v>
      </c>
      <c r="D103" t="s">
        <v>34</v>
      </c>
      <c r="E103">
        <v>839942426</v>
      </c>
      <c r="F103" t="s">
        <v>711</v>
      </c>
      <c r="G103" t="s">
        <v>712</v>
      </c>
      <c r="H103" t="s">
        <v>713</v>
      </c>
      <c r="I103" t="s">
        <v>714</v>
      </c>
      <c r="J103" t="s">
        <v>715</v>
      </c>
      <c r="K103" s="2">
        <v>43476</v>
      </c>
      <c r="M103" s="1">
        <v>33830</v>
      </c>
      <c r="N103">
        <v>26</v>
      </c>
    </row>
    <row r="104" spans="1:14" x14ac:dyDescent="0.55000000000000004">
      <c r="A104">
        <v>103</v>
      </c>
      <c r="B104" t="s">
        <v>716</v>
      </c>
      <c r="C104" t="s">
        <v>717</v>
      </c>
      <c r="D104" t="s">
        <v>16</v>
      </c>
      <c r="E104">
        <v>996922445</v>
      </c>
      <c r="F104" t="s">
        <v>718</v>
      </c>
      <c r="G104" t="s">
        <v>719</v>
      </c>
      <c r="H104" t="s">
        <v>524</v>
      </c>
      <c r="I104" t="s">
        <v>525</v>
      </c>
      <c r="J104" t="s">
        <v>720</v>
      </c>
      <c r="K104" s="2">
        <v>43499</v>
      </c>
      <c r="M104" s="1">
        <v>30693</v>
      </c>
      <c r="N104">
        <v>35</v>
      </c>
    </row>
    <row r="105" spans="1:14" x14ac:dyDescent="0.55000000000000004">
      <c r="A105">
        <v>104</v>
      </c>
      <c r="B105" t="s">
        <v>721</v>
      </c>
      <c r="C105" t="s">
        <v>722</v>
      </c>
      <c r="D105" t="s">
        <v>16</v>
      </c>
      <c r="E105">
        <v>889678144</v>
      </c>
      <c r="F105" t="s">
        <v>723</v>
      </c>
      <c r="G105" t="s">
        <v>609</v>
      </c>
      <c r="H105" t="s">
        <v>172</v>
      </c>
      <c r="I105" t="s">
        <v>610</v>
      </c>
      <c r="J105" t="s">
        <v>724</v>
      </c>
      <c r="K105" s="2">
        <v>43498</v>
      </c>
      <c r="M105" s="1">
        <v>29432</v>
      </c>
      <c r="N105">
        <v>38</v>
      </c>
    </row>
    <row r="106" spans="1:14" x14ac:dyDescent="0.55000000000000004">
      <c r="A106">
        <v>105</v>
      </c>
      <c r="B106" t="s">
        <v>725</v>
      </c>
      <c r="C106" t="s">
        <v>726</v>
      </c>
      <c r="D106" t="s">
        <v>16</v>
      </c>
      <c r="E106">
        <v>986625037</v>
      </c>
      <c r="F106" t="s">
        <v>727</v>
      </c>
      <c r="G106" t="s">
        <v>728</v>
      </c>
      <c r="H106" t="s">
        <v>524</v>
      </c>
      <c r="I106" t="s">
        <v>729</v>
      </c>
      <c r="J106" t="s">
        <v>730</v>
      </c>
      <c r="K106" s="1">
        <v>36987</v>
      </c>
      <c r="L106" t="s">
        <v>731</v>
      </c>
      <c r="M106" s="1">
        <v>23429</v>
      </c>
      <c r="N106">
        <v>55</v>
      </c>
    </row>
    <row r="107" spans="1:14" x14ac:dyDescent="0.55000000000000004">
      <c r="A107">
        <v>106</v>
      </c>
      <c r="B107" t="s">
        <v>732</v>
      </c>
      <c r="C107" t="s">
        <v>733</v>
      </c>
      <c r="D107" t="s">
        <v>34</v>
      </c>
      <c r="E107">
        <v>596306012</v>
      </c>
      <c r="F107" t="s">
        <v>734</v>
      </c>
      <c r="G107" t="s">
        <v>735</v>
      </c>
      <c r="H107" t="s">
        <v>657</v>
      </c>
      <c r="I107" t="s">
        <v>736</v>
      </c>
      <c r="J107" t="s">
        <v>737</v>
      </c>
      <c r="K107" s="2">
        <v>43534</v>
      </c>
      <c r="L107" t="s">
        <v>738</v>
      </c>
      <c r="M107" s="1">
        <v>30535</v>
      </c>
      <c r="N107">
        <v>35</v>
      </c>
    </row>
    <row r="108" spans="1:14" x14ac:dyDescent="0.55000000000000004">
      <c r="A108">
        <v>107</v>
      </c>
      <c r="B108" t="s">
        <v>739</v>
      </c>
      <c r="C108" t="s">
        <v>740</v>
      </c>
      <c r="D108" t="s">
        <v>16</v>
      </c>
      <c r="E108">
        <v>301546061</v>
      </c>
      <c r="F108" t="s">
        <v>741</v>
      </c>
      <c r="G108" t="s">
        <v>742</v>
      </c>
      <c r="H108" t="s">
        <v>743</v>
      </c>
      <c r="I108" t="s">
        <v>744</v>
      </c>
      <c r="J108" t="s">
        <v>745</v>
      </c>
      <c r="K108" t="s">
        <v>746</v>
      </c>
      <c r="L108" t="s">
        <v>747</v>
      </c>
      <c r="M108" s="1">
        <v>33528</v>
      </c>
      <c r="N108">
        <v>27</v>
      </c>
    </row>
    <row r="109" spans="1:14" x14ac:dyDescent="0.55000000000000004">
      <c r="A109">
        <v>108</v>
      </c>
      <c r="B109" t="s">
        <v>748</v>
      </c>
      <c r="C109" t="s">
        <v>749</v>
      </c>
      <c r="D109" t="s">
        <v>16</v>
      </c>
      <c r="E109">
        <v>267085012</v>
      </c>
      <c r="F109" t="s">
        <v>750</v>
      </c>
      <c r="G109" t="s">
        <v>751</v>
      </c>
      <c r="H109" t="s">
        <v>752</v>
      </c>
      <c r="I109" t="s">
        <v>753</v>
      </c>
      <c r="J109" t="s">
        <v>754</v>
      </c>
      <c r="K109" s="1">
        <v>37746</v>
      </c>
      <c r="L109" t="s">
        <v>755</v>
      </c>
      <c r="M109" s="1">
        <v>30768</v>
      </c>
      <c r="N109">
        <v>35</v>
      </c>
    </row>
    <row r="110" spans="1:14" x14ac:dyDescent="0.55000000000000004">
      <c r="A110">
        <v>109</v>
      </c>
      <c r="B110" t="s">
        <v>756</v>
      </c>
      <c r="C110" t="s">
        <v>757</v>
      </c>
      <c r="D110" t="s">
        <v>16</v>
      </c>
      <c r="E110">
        <v>248868095</v>
      </c>
      <c r="F110" t="s">
        <v>758</v>
      </c>
      <c r="G110" t="s">
        <v>759</v>
      </c>
      <c r="H110" t="s">
        <v>189</v>
      </c>
      <c r="I110" t="s">
        <v>760</v>
      </c>
      <c r="J110" t="s">
        <v>761</v>
      </c>
      <c r="K110" s="2">
        <v>43515</v>
      </c>
      <c r="M110" s="1">
        <v>31718</v>
      </c>
      <c r="N110">
        <v>32</v>
      </c>
    </row>
    <row r="111" spans="1:14" x14ac:dyDescent="0.55000000000000004">
      <c r="A111">
        <v>110</v>
      </c>
      <c r="B111" t="s">
        <v>762</v>
      </c>
      <c r="C111" t="s">
        <v>763</v>
      </c>
      <c r="D111" t="s">
        <v>16</v>
      </c>
      <c r="E111">
        <v>858277878</v>
      </c>
      <c r="F111" t="s">
        <v>764</v>
      </c>
      <c r="G111" t="s">
        <v>765</v>
      </c>
      <c r="H111" t="s">
        <v>129</v>
      </c>
      <c r="I111" t="s">
        <v>766</v>
      </c>
      <c r="J111" t="s">
        <v>767</v>
      </c>
      <c r="K111" s="2">
        <v>43558</v>
      </c>
      <c r="L111" t="s">
        <v>768</v>
      </c>
      <c r="M111" s="1">
        <v>34777</v>
      </c>
      <c r="N111">
        <v>24</v>
      </c>
    </row>
    <row r="112" spans="1:14" x14ac:dyDescent="0.55000000000000004">
      <c r="A112">
        <v>111</v>
      </c>
      <c r="B112" t="s">
        <v>769</v>
      </c>
      <c r="C112" t="s">
        <v>770</v>
      </c>
      <c r="D112" t="s">
        <v>16</v>
      </c>
      <c r="E112">
        <v>956246135</v>
      </c>
      <c r="F112" t="s">
        <v>771</v>
      </c>
      <c r="G112" t="s">
        <v>772</v>
      </c>
      <c r="H112" t="s">
        <v>428</v>
      </c>
      <c r="I112" t="s">
        <v>773</v>
      </c>
      <c r="J112" t="s">
        <v>774</v>
      </c>
      <c r="K112" s="1">
        <v>36900</v>
      </c>
      <c r="M112" s="1">
        <v>26799</v>
      </c>
      <c r="N112">
        <v>46</v>
      </c>
    </row>
    <row r="113" spans="1:14" x14ac:dyDescent="0.55000000000000004">
      <c r="A113">
        <v>112</v>
      </c>
      <c r="B113" t="s">
        <v>775</v>
      </c>
      <c r="C113" t="s">
        <v>776</v>
      </c>
      <c r="D113" t="s">
        <v>16</v>
      </c>
      <c r="E113">
        <v>455718914</v>
      </c>
      <c r="F113" t="s">
        <v>777</v>
      </c>
      <c r="G113" t="s">
        <v>778</v>
      </c>
      <c r="H113" t="s">
        <v>369</v>
      </c>
      <c r="I113" t="s">
        <v>779</v>
      </c>
      <c r="J113" t="s">
        <v>780</v>
      </c>
      <c r="K113" t="s">
        <v>781</v>
      </c>
      <c r="M113" s="1">
        <v>29435</v>
      </c>
      <c r="N113">
        <v>38</v>
      </c>
    </row>
    <row r="114" spans="1:14" x14ac:dyDescent="0.55000000000000004">
      <c r="A114">
        <v>113</v>
      </c>
      <c r="B114" t="s">
        <v>782</v>
      </c>
      <c r="C114" t="s">
        <v>783</v>
      </c>
      <c r="D114" t="s">
        <v>34</v>
      </c>
      <c r="E114">
        <v>866853647</v>
      </c>
      <c r="F114" t="s">
        <v>784</v>
      </c>
      <c r="G114" t="s">
        <v>785</v>
      </c>
      <c r="H114" t="s">
        <v>71</v>
      </c>
      <c r="I114" t="s">
        <v>786</v>
      </c>
      <c r="J114" t="s">
        <v>787</v>
      </c>
      <c r="K114" s="1">
        <v>37993</v>
      </c>
      <c r="M114" s="1">
        <v>25837</v>
      </c>
      <c r="N114">
        <v>48</v>
      </c>
    </row>
    <row r="115" spans="1:14" x14ac:dyDescent="0.55000000000000004">
      <c r="A115">
        <v>114</v>
      </c>
      <c r="B115" t="s">
        <v>788</v>
      </c>
      <c r="C115" t="s">
        <v>789</v>
      </c>
      <c r="D115" t="s">
        <v>16</v>
      </c>
      <c r="E115">
        <v>956955955</v>
      </c>
      <c r="F115" t="s">
        <v>790</v>
      </c>
      <c r="G115" t="s">
        <v>791</v>
      </c>
      <c r="H115" t="s">
        <v>428</v>
      </c>
      <c r="I115" t="s">
        <v>792</v>
      </c>
      <c r="J115" t="s">
        <v>793</v>
      </c>
      <c r="K115" s="1">
        <v>37720</v>
      </c>
      <c r="L115" t="s">
        <v>794</v>
      </c>
      <c r="M115" s="1">
        <v>25869</v>
      </c>
      <c r="N115">
        <v>48</v>
      </c>
    </row>
    <row r="116" spans="1:14" x14ac:dyDescent="0.55000000000000004">
      <c r="A116">
        <v>115</v>
      </c>
      <c r="B116" t="s">
        <v>795</v>
      </c>
      <c r="C116" t="s">
        <v>796</v>
      </c>
      <c r="D116" t="s">
        <v>16</v>
      </c>
      <c r="E116">
        <v>990553856</v>
      </c>
      <c r="F116" t="s">
        <v>797</v>
      </c>
      <c r="G116" t="s">
        <v>798</v>
      </c>
      <c r="H116" t="s">
        <v>524</v>
      </c>
      <c r="I116" t="s">
        <v>729</v>
      </c>
      <c r="J116" t="s">
        <v>799</v>
      </c>
      <c r="K116" t="s">
        <v>800</v>
      </c>
      <c r="M116" s="1">
        <v>34856</v>
      </c>
      <c r="N116">
        <v>23</v>
      </c>
    </row>
    <row r="117" spans="1:14" x14ac:dyDescent="0.55000000000000004">
      <c r="A117">
        <v>116</v>
      </c>
      <c r="B117" t="s">
        <v>801</v>
      </c>
      <c r="C117" t="s">
        <v>802</v>
      </c>
      <c r="D117" t="s">
        <v>34</v>
      </c>
      <c r="E117">
        <v>194937253</v>
      </c>
      <c r="F117" t="s">
        <v>803</v>
      </c>
      <c r="G117" t="s">
        <v>804</v>
      </c>
      <c r="H117" t="s">
        <v>509</v>
      </c>
      <c r="I117" t="s">
        <v>805</v>
      </c>
      <c r="J117" t="s">
        <v>806</v>
      </c>
      <c r="K117" t="s">
        <v>807</v>
      </c>
      <c r="L117" t="s">
        <v>808</v>
      </c>
      <c r="M117" s="1">
        <v>31669</v>
      </c>
      <c r="N117">
        <v>32</v>
      </c>
    </row>
    <row r="118" spans="1:14" x14ac:dyDescent="0.55000000000000004">
      <c r="A118">
        <v>117</v>
      </c>
      <c r="B118" t="s">
        <v>809</v>
      </c>
      <c r="C118" t="s">
        <v>810</v>
      </c>
      <c r="D118" t="s">
        <v>16</v>
      </c>
      <c r="E118">
        <v>229536790</v>
      </c>
      <c r="F118" t="s">
        <v>811</v>
      </c>
      <c r="G118" t="s">
        <v>812</v>
      </c>
      <c r="H118" t="s">
        <v>144</v>
      </c>
      <c r="I118" t="s">
        <v>813</v>
      </c>
      <c r="J118" t="s">
        <v>814</v>
      </c>
      <c r="K118" t="s">
        <v>815</v>
      </c>
      <c r="M118" s="1">
        <v>35428</v>
      </c>
      <c r="N118">
        <v>22</v>
      </c>
    </row>
    <row r="119" spans="1:14" x14ac:dyDescent="0.55000000000000004">
      <c r="A119">
        <v>118</v>
      </c>
      <c r="B119" t="s">
        <v>816</v>
      </c>
      <c r="C119" t="s">
        <v>817</v>
      </c>
      <c r="D119" t="s">
        <v>34</v>
      </c>
      <c r="E119">
        <v>278544745</v>
      </c>
      <c r="F119" t="s">
        <v>818</v>
      </c>
      <c r="G119" t="s">
        <v>819</v>
      </c>
      <c r="H119" t="s">
        <v>257</v>
      </c>
      <c r="I119" t="s">
        <v>820</v>
      </c>
      <c r="J119" t="s">
        <v>821</v>
      </c>
      <c r="K119" s="2">
        <v>43469</v>
      </c>
      <c r="M119" s="1">
        <v>27546</v>
      </c>
      <c r="N119">
        <v>44</v>
      </c>
    </row>
    <row r="120" spans="1:14" x14ac:dyDescent="0.55000000000000004">
      <c r="A120">
        <v>119</v>
      </c>
      <c r="B120" t="s">
        <v>822</v>
      </c>
      <c r="C120" t="s">
        <v>823</v>
      </c>
      <c r="D120" t="s">
        <v>34</v>
      </c>
      <c r="E120">
        <v>857241767</v>
      </c>
      <c r="F120" t="s">
        <v>824</v>
      </c>
      <c r="G120" t="s">
        <v>825</v>
      </c>
      <c r="H120" t="s">
        <v>129</v>
      </c>
      <c r="I120" t="s">
        <v>209</v>
      </c>
      <c r="J120" t="s">
        <v>826</v>
      </c>
      <c r="K120" s="2">
        <v>43509</v>
      </c>
      <c r="M120" s="1">
        <v>31665</v>
      </c>
      <c r="N120">
        <v>32</v>
      </c>
    </row>
    <row r="121" spans="1:14" x14ac:dyDescent="0.55000000000000004">
      <c r="A121">
        <v>120</v>
      </c>
      <c r="B121" t="s">
        <v>827</v>
      </c>
      <c r="C121" t="s">
        <v>828</v>
      </c>
      <c r="D121" t="s">
        <v>34</v>
      </c>
      <c r="E121">
        <v>349428726</v>
      </c>
      <c r="G121" t="s">
        <v>829</v>
      </c>
      <c r="H121" t="s">
        <v>743</v>
      </c>
      <c r="I121" t="s">
        <v>830</v>
      </c>
      <c r="J121" t="s">
        <v>831</v>
      </c>
      <c r="K121" t="s">
        <v>832</v>
      </c>
      <c r="M121" s="1">
        <v>29667</v>
      </c>
      <c r="N121">
        <v>38</v>
      </c>
    </row>
    <row r="122" spans="1:14" x14ac:dyDescent="0.55000000000000004">
      <c r="A122">
        <v>121</v>
      </c>
      <c r="B122" t="s">
        <v>833</v>
      </c>
      <c r="C122" t="s">
        <v>834</v>
      </c>
      <c r="D122" t="s">
        <v>34</v>
      </c>
      <c r="E122">
        <v>970896546</v>
      </c>
      <c r="F122" t="s">
        <v>835</v>
      </c>
      <c r="G122" t="s">
        <v>836</v>
      </c>
      <c r="H122" t="s">
        <v>19</v>
      </c>
      <c r="I122" t="s">
        <v>20</v>
      </c>
      <c r="J122" t="s">
        <v>837</v>
      </c>
      <c r="K122" s="1">
        <v>37995</v>
      </c>
      <c r="M122" s="1">
        <v>30991</v>
      </c>
      <c r="N122">
        <v>34</v>
      </c>
    </row>
    <row r="123" spans="1:14" x14ac:dyDescent="0.55000000000000004">
      <c r="A123">
        <v>122</v>
      </c>
      <c r="B123" t="s">
        <v>838</v>
      </c>
      <c r="C123" t="s">
        <v>839</v>
      </c>
      <c r="D123" t="s">
        <v>34</v>
      </c>
      <c r="E123">
        <v>188180638</v>
      </c>
      <c r="F123" t="s">
        <v>840</v>
      </c>
      <c r="G123" t="s">
        <v>841</v>
      </c>
      <c r="H123" t="s">
        <v>683</v>
      </c>
      <c r="I123" t="s">
        <v>684</v>
      </c>
      <c r="J123" t="s">
        <v>842</v>
      </c>
      <c r="K123" s="2">
        <v>43470</v>
      </c>
      <c r="L123" t="s">
        <v>843</v>
      </c>
      <c r="M123" s="1">
        <v>34624</v>
      </c>
      <c r="N123">
        <v>24</v>
      </c>
    </row>
    <row r="124" spans="1:14" x14ac:dyDescent="0.55000000000000004">
      <c r="A124">
        <v>123</v>
      </c>
      <c r="B124" t="s">
        <v>844</v>
      </c>
      <c r="C124" t="s">
        <v>845</v>
      </c>
      <c r="D124" t="s">
        <v>34</v>
      </c>
      <c r="E124">
        <v>566444242</v>
      </c>
      <c r="F124" t="s">
        <v>846</v>
      </c>
      <c r="G124" t="s">
        <v>847</v>
      </c>
      <c r="H124" t="s">
        <v>64</v>
      </c>
      <c r="I124" t="s">
        <v>848</v>
      </c>
      <c r="J124" t="s">
        <v>849</v>
      </c>
      <c r="K124" s="1">
        <v>37515</v>
      </c>
      <c r="M124" s="1">
        <v>26322</v>
      </c>
      <c r="N124">
        <v>47</v>
      </c>
    </row>
    <row r="125" spans="1:14" x14ac:dyDescent="0.55000000000000004">
      <c r="A125">
        <v>124</v>
      </c>
      <c r="B125" t="s">
        <v>850</v>
      </c>
      <c r="C125" t="s">
        <v>851</v>
      </c>
      <c r="D125" t="s">
        <v>16</v>
      </c>
      <c r="E125">
        <v>373811246</v>
      </c>
      <c r="F125" t="s">
        <v>852</v>
      </c>
      <c r="G125" t="s">
        <v>853</v>
      </c>
      <c r="H125" t="s">
        <v>743</v>
      </c>
      <c r="I125" t="s">
        <v>854</v>
      </c>
      <c r="J125" t="s">
        <v>855</v>
      </c>
      <c r="K125" s="1">
        <v>38113</v>
      </c>
      <c r="L125" t="s">
        <v>856</v>
      </c>
      <c r="M125" s="1">
        <v>31998</v>
      </c>
      <c r="N125">
        <v>31</v>
      </c>
    </row>
    <row r="126" spans="1:14" x14ac:dyDescent="0.55000000000000004">
      <c r="A126">
        <v>125</v>
      </c>
      <c r="B126" t="s">
        <v>857</v>
      </c>
      <c r="C126" t="s">
        <v>858</v>
      </c>
      <c r="D126" t="s">
        <v>34</v>
      </c>
      <c r="E126">
        <v>46307683</v>
      </c>
      <c r="F126" t="s">
        <v>859</v>
      </c>
      <c r="G126" t="s">
        <v>860</v>
      </c>
      <c r="H126" t="s">
        <v>288</v>
      </c>
      <c r="I126" t="s">
        <v>861</v>
      </c>
      <c r="J126" t="s">
        <v>862</v>
      </c>
      <c r="K126" s="1">
        <v>37273</v>
      </c>
      <c r="M126" s="1">
        <v>31514</v>
      </c>
      <c r="N126">
        <v>33</v>
      </c>
    </row>
    <row r="127" spans="1:14" x14ac:dyDescent="0.55000000000000004">
      <c r="A127">
        <v>126</v>
      </c>
      <c r="B127" t="s">
        <v>863</v>
      </c>
      <c r="C127" t="s">
        <v>864</v>
      </c>
      <c r="D127" t="s">
        <v>16</v>
      </c>
      <c r="E127">
        <v>846709657</v>
      </c>
      <c r="F127" t="s">
        <v>865</v>
      </c>
      <c r="G127" t="s">
        <v>866</v>
      </c>
      <c r="H127" t="s">
        <v>137</v>
      </c>
      <c r="I127" t="s">
        <v>867</v>
      </c>
      <c r="J127" t="s">
        <v>868</v>
      </c>
      <c r="K127" t="s">
        <v>580</v>
      </c>
      <c r="L127" t="s">
        <v>869</v>
      </c>
      <c r="M127" s="1">
        <v>25124</v>
      </c>
      <c r="N127">
        <v>50</v>
      </c>
    </row>
    <row r="128" spans="1:14" x14ac:dyDescent="0.55000000000000004">
      <c r="A128">
        <v>127</v>
      </c>
      <c r="B128" t="s">
        <v>870</v>
      </c>
      <c r="C128" t="s">
        <v>871</v>
      </c>
      <c r="D128" t="s">
        <v>16</v>
      </c>
      <c r="E128">
        <v>760034762</v>
      </c>
      <c r="F128" t="s">
        <v>872</v>
      </c>
      <c r="G128" t="s">
        <v>873</v>
      </c>
      <c r="H128" t="s">
        <v>151</v>
      </c>
      <c r="I128" t="s">
        <v>539</v>
      </c>
      <c r="J128" t="s">
        <v>874</v>
      </c>
      <c r="K128" t="s">
        <v>875</v>
      </c>
      <c r="L128" t="s">
        <v>876</v>
      </c>
      <c r="M128" s="1">
        <v>35955</v>
      </c>
      <c r="N128">
        <v>20</v>
      </c>
    </row>
    <row r="129" spans="1:14" x14ac:dyDescent="0.55000000000000004">
      <c r="A129">
        <v>128</v>
      </c>
      <c r="B129" t="s">
        <v>877</v>
      </c>
      <c r="C129" t="s">
        <v>878</v>
      </c>
      <c r="D129" t="s">
        <v>34</v>
      </c>
      <c r="E129">
        <v>180530209</v>
      </c>
      <c r="F129" t="s">
        <v>879</v>
      </c>
      <c r="G129" t="s">
        <v>880</v>
      </c>
      <c r="H129" t="s">
        <v>683</v>
      </c>
      <c r="I129" t="s">
        <v>881</v>
      </c>
      <c r="J129" t="s">
        <v>882</v>
      </c>
      <c r="K129" s="2">
        <v>43500</v>
      </c>
      <c r="M129" s="1">
        <v>33065</v>
      </c>
      <c r="N129">
        <v>28</v>
      </c>
    </row>
    <row r="130" spans="1:14" x14ac:dyDescent="0.55000000000000004">
      <c r="A130">
        <v>129</v>
      </c>
      <c r="B130" t="s">
        <v>883</v>
      </c>
      <c r="C130" t="s">
        <v>884</v>
      </c>
      <c r="D130" t="s">
        <v>16</v>
      </c>
      <c r="E130">
        <v>778410656</v>
      </c>
      <c r="F130" t="s">
        <v>885</v>
      </c>
      <c r="G130" t="s">
        <v>886</v>
      </c>
      <c r="H130" t="s">
        <v>281</v>
      </c>
      <c r="I130" t="s">
        <v>887</v>
      </c>
      <c r="J130" t="s">
        <v>888</v>
      </c>
      <c r="K130" s="1">
        <v>38216</v>
      </c>
      <c r="L130" t="s">
        <v>889</v>
      </c>
      <c r="M130" s="1">
        <v>32090</v>
      </c>
      <c r="N130">
        <v>31</v>
      </c>
    </row>
    <row r="131" spans="1:14" x14ac:dyDescent="0.55000000000000004">
      <c r="A131">
        <v>130</v>
      </c>
      <c r="B131" t="s">
        <v>890</v>
      </c>
      <c r="C131" t="s">
        <v>891</v>
      </c>
      <c r="D131" t="s">
        <v>16</v>
      </c>
      <c r="E131">
        <v>250469764</v>
      </c>
      <c r="F131" t="s">
        <v>892</v>
      </c>
      <c r="G131" t="s">
        <v>893</v>
      </c>
      <c r="H131" t="s">
        <v>86</v>
      </c>
      <c r="I131" t="s">
        <v>894</v>
      </c>
      <c r="J131" t="s">
        <v>895</v>
      </c>
      <c r="K131" s="2">
        <v>43474</v>
      </c>
      <c r="L131" t="s">
        <v>896</v>
      </c>
      <c r="M131" s="1">
        <v>34984</v>
      </c>
      <c r="N131">
        <v>23</v>
      </c>
    </row>
    <row r="132" spans="1:14" x14ac:dyDescent="0.55000000000000004">
      <c r="A132">
        <v>131</v>
      </c>
      <c r="B132" t="s">
        <v>897</v>
      </c>
      <c r="C132" t="s">
        <v>898</v>
      </c>
      <c r="D132" t="s">
        <v>16</v>
      </c>
      <c r="E132">
        <v>370206211</v>
      </c>
      <c r="F132" t="s">
        <v>899</v>
      </c>
      <c r="G132" t="s">
        <v>900</v>
      </c>
      <c r="H132" t="s">
        <v>743</v>
      </c>
      <c r="I132" t="s">
        <v>901</v>
      </c>
      <c r="J132" t="s">
        <v>902</v>
      </c>
      <c r="K132" t="s">
        <v>903</v>
      </c>
      <c r="M132" s="1">
        <v>33255</v>
      </c>
      <c r="N132">
        <v>28</v>
      </c>
    </row>
    <row r="133" spans="1:14" x14ac:dyDescent="0.55000000000000004">
      <c r="A133">
        <v>132</v>
      </c>
      <c r="B133" t="s">
        <v>904</v>
      </c>
      <c r="C133" t="s">
        <v>905</v>
      </c>
      <c r="D133" t="s">
        <v>16</v>
      </c>
      <c r="E133">
        <v>792884511</v>
      </c>
      <c r="F133" t="s">
        <v>906</v>
      </c>
      <c r="G133" t="s">
        <v>907</v>
      </c>
      <c r="H133" t="s">
        <v>114</v>
      </c>
      <c r="I133" t="s">
        <v>908</v>
      </c>
      <c r="J133" t="s">
        <v>909</v>
      </c>
      <c r="K133" s="1">
        <v>37113</v>
      </c>
      <c r="M133" s="1">
        <v>26200</v>
      </c>
      <c r="N133">
        <v>47</v>
      </c>
    </row>
    <row r="134" spans="1:14" x14ac:dyDescent="0.55000000000000004">
      <c r="A134">
        <v>133</v>
      </c>
      <c r="B134" t="s">
        <v>910</v>
      </c>
      <c r="C134" t="s">
        <v>911</v>
      </c>
      <c r="D134" t="s">
        <v>34</v>
      </c>
      <c r="E134">
        <v>677461341</v>
      </c>
      <c r="F134" t="s">
        <v>912</v>
      </c>
      <c r="G134" t="s">
        <v>913</v>
      </c>
      <c r="H134" t="s">
        <v>517</v>
      </c>
      <c r="I134" t="s">
        <v>914</v>
      </c>
      <c r="J134" t="s">
        <v>915</v>
      </c>
      <c r="K134" s="1">
        <v>36969</v>
      </c>
      <c r="M134" s="1">
        <v>23495</v>
      </c>
      <c r="N134">
        <v>55</v>
      </c>
    </row>
    <row r="135" spans="1:14" x14ac:dyDescent="0.55000000000000004">
      <c r="A135">
        <v>134</v>
      </c>
      <c r="B135" t="s">
        <v>916</v>
      </c>
      <c r="C135" t="s">
        <v>917</v>
      </c>
      <c r="D135" t="s">
        <v>34</v>
      </c>
      <c r="E135">
        <v>858492231</v>
      </c>
      <c r="F135" t="s">
        <v>918</v>
      </c>
      <c r="G135" t="s">
        <v>919</v>
      </c>
      <c r="H135" t="s">
        <v>129</v>
      </c>
      <c r="I135" t="s">
        <v>920</v>
      </c>
      <c r="J135" t="s">
        <v>921</v>
      </c>
      <c r="K135" s="1">
        <v>36987</v>
      </c>
      <c r="M135" s="1">
        <v>22000</v>
      </c>
      <c r="N135">
        <v>59</v>
      </c>
    </row>
    <row r="136" spans="1:14" x14ac:dyDescent="0.55000000000000004">
      <c r="A136">
        <v>135</v>
      </c>
      <c r="B136" t="s">
        <v>922</v>
      </c>
      <c r="C136" t="s">
        <v>923</v>
      </c>
      <c r="D136" t="s">
        <v>34</v>
      </c>
      <c r="E136">
        <v>880810704</v>
      </c>
      <c r="F136" t="s">
        <v>924</v>
      </c>
      <c r="G136" t="s">
        <v>925</v>
      </c>
      <c r="H136" t="s">
        <v>172</v>
      </c>
      <c r="I136" t="s">
        <v>610</v>
      </c>
      <c r="J136" t="s">
        <v>926</v>
      </c>
      <c r="K136" s="1">
        <v>37898</v>
      </c>
      <c r="M136" s="1">
        <v>24710</v>
      </c>
      <c r="N136">
        <v>51</v>
      </c>
    </row>
    <row r="137" spans="1:14" x14ac:dyDescent="0.55000000000000004">
      <c r="A137">
        <v>136</v>
      </c>
      <c r="B137" t="s">
        <v>927</v>
      </c>
      <c r="C137" t="s">
        <v>928</v>
      </c>
      <c r="D137" t="s">
        <v>16</v>
      </c>
      <c r="E137">
        <v>326770599</v>
      </c>
      <c r="F137" t="s">
        <v>929</v>
      </c>
      <c r="G137" t="s">
        <v>930</v>
      </c>
      <c r="H137" t="s">
        <v>743</v>
      </c>
      <c r="I137" t="s">
        <v>931</v>
      </c>
      <c r="J137" t="s">
        <v>932</v>
      </c>
      <c r="K137" t="s">
        <v>933</v>
      </c>
      <c r="M137" s="1">
        <v>30882</v>
      </c>
      <c r="N137">
        <v>34</v>
      </c>
    </row>
    <row r="138" spans="1:14" x14ac:dyDescent="0.55000000000000004">
      <c r="A138">
        <v>137</v>
      </c>
      <c r="B138" t="s">
        <v>934</v>
      </c>
      <c r="C138" t="s">
        <v>935</v>
      </c>
      <c r="D138" t="s">
        <v>16</v>
      </c>
      <c r="E138">
        <v>786708675</v>
      </c>
      <c r="F138" t="s">
        <v>936</v>
      </c>
      <c r="G138" t="s">
        <v>937</v>
      </c>
      <c r="H138" t="s">
        <v>114</v>
      </c>
      <c r="I138" t="s">
        <v>938</v>
      </c>
      <c r="J138" t="s">
        <v>939</v>
      </c>
      <c r="K138" s="1">
        <v>37776</v>
      </c>
      <c r="L138" t="s">
        <v>940</v>
      </c>
      <c r="M138" s="1">
        <v>32390</v>
      </c>
      <c r="N138">
        <v>30</v>
      </c>
    </row>
    <row r="139" spans="1:14" x14ac:dyDescent="0.55000000000000004">
      <c r="A139">
        <v>138</v>
      </c>
      <c r="B139" t="s">
        <v>941</v>
      </c>
      <c r="C139" t="s">
        <v>942</v>
      </c>
      <c r="D139" t="s">
        <v>16</v>
      </c>
      <c r="E139">
        <v>733358658</v>
      </c>
      <c r="F139" t="s">
        <v>943</v>
      </c>
      <c r="G139" t="s">
        <v>944</v>
      </c>
      <c r="H139" t="s">
        <v>945</v>
      </c>
      <c r="I139" t="s">
        <v>946</v>
      </c>
      <c r="J139" t="s">
        <v>947</v>
      </c>
      <c r="K139" s="1">
        <v>37538</v>
      </c>
      <c r="L139" t="s">
        <v>948</v>
      </c>
      <c r="M139" s="1">
        <v>33181</v>
      </c>
      <c r="N139">
        <v>28</v>
      </c>
    </row>
    <row r="140" spans="1:14" x14ac:dyDescent="0.55000000000000004">
      <c r="A140">
        <v>139</v>
      </c>
      <c r="B140" t="s">
        <v>949</v>
      </c>
      <c r="C140" t="s">
        <v>950</v>
      </c>
      <c r="D140" t="s">
        <v>16</v>
      </c>
      <c r="E140">
        <v>478942195</v>
      </c>
      <c r="F140" t="s">
        <v>951</v>
      </c>
      <c r="G140" t="s">
        <v>952</v>
      </c>
      <c r="H140" t="s">
        <v>369</v>
      </c>
      <c r="I140" t="s">
        <v>953</v>
      </c>
      <c r="J140" t="s">
        <v>954</v>
      </c>
      <c r="K140" t="s">
        <v>955</v>
      </c>
      <c r="M140" s="1">
        <v>27284</v>
      </c>
      <c r="N140">
        <v>44</v>
      </c>
    </row>
    <row r="141" spans="1:14" x14ac:dyDescent="0.55000000000000004">
      <c r="A141">
        <v>140</v>
      </c>
      <c r="B141" t="s">
        <v>956</v>
      </c>
      <c r="C141" t="s">
        <v>957</v>
      </c>
      <c r="D141" t="s">
        <v>16</v>
      </c>
      <c r="E141">
        <v>859181872</v>
      </c>
      <c r="F141" t="s">
        <v>958</v>
      </c>
      <c r="G141" t="s">
        <v>959</v>
      </c>
      <c r="H141" t="s">
        <v>129</v>
      </c>
      <c r="I141" t="s">
        <v>960</v>
      </c>
      <c r="J141" t="s">
        <v>961</v>
      </c>
      <c r="K141" s="1">
        <v>37258</v>
      </c>
      <c r="L141" t="s">
        <v>962</v>
      </c>
      <c r="M141" s="1">
        <v>26926</v>
      </c>
      <c r="N141">
        <v>45</v>
      </c>
    </row>
    <row r="142" spans="1:14" x14ac:dyDescent="0.55000000000000004">
      <c r="A142">
        <v>141</v>
      </c>
      <c r="B142" t="s">
        <v>963</v>
      </c>
      <c r="C142" t="s">
        <v>964</v>
      </c>
      <c r="D142" t="s">
        <v>34</v>
      </c>
      <c r="E142">
        <v>179154802</v>
      </c>
      <c r="F142" t="s">
        <v>965</v>
      </c>
      <c r="G142" t="s">
        <v>966</v>
      </c>
      <c r="H142" t="s">
        <v>100</v>
      </c>
      <c r="I142" t="s">
        <v>967</v>
      </c>
      <c r="J142" t="s">
        <v>968</v>
      </c>
      <c r="K142" s="2">
        <v>43509</v>
      </c>
      <c r="M142" s="1">
        <v>22222</v>
      </c>
      <c r="N142">
        <v>58</v>
      </c>
    </row>
    <row r="143" spans="1:14" x14ac:dyDescent="0.55000000000000004">
      <c r="A143">
        <v>142</v>
      </c>
      <c r="B143" t="s">
        <v>969</v>
      </c>
      <c r="C143" t="s">
        <v>970</v>
      </c>
      <c r="D143" t="s">
        <v>16</v>
      </c>
      <c r="E143">
        <v>790383970</v>
      </c>
      <c r="F143" t="s">
        <v>971</v>
      </c>
      <c r="G143" t="s">
        <v>972</v>
      </c>
      <c r="H143" t="s">
        <v>114</v>
      </c>
      <c r="I143" t="s">
        <v>973</v>
      </c>
      <c r="J143" t="s">
        <v>974</v>
      </c>
      <c r="K143" s="2">
        <v>43539</v>
      </c>
      <c r="L143" t="s">
        <v>975</v>
      </c>
      <c r="M143" s="1">
        <v>30478</v>
      </c>
      <c r="N143">
        <v>35</v>
      </c>
    </row>
    <row r="144" spans="1:14" x14ac:dyDescent="0.55000000000000004">
      <c r="A144">
        <v>143</v>
      </c>
      <c r="B144" t="s">
        <v>976</v>
      </c>
      <c r="C144" t="s">
        <v>977</v>
      </c>
      <c r="D144" t="s">
        <v>34</v>
      </c>
      <c r="E144">
        <v>150724745</v>
      </c>
      <c r="G144" t="s">
        <v>978</v>
      </c>
      <c r="H144" t="s">
        <v>94</v>
      </c>
      <c r="I144" t="s">
        <v>979</v>
      </c>
      <c r="J144" t="s">
        <v>980</v>
      </c>
      <c r="K144" s="1">
        <v>37302</v>
      </c>
      <c r="L144" t="s">
        <v>981</v>
      </c>
      <c r="M144" s="1">
        <v>24832</v>
      </c>
      <c r="N144">
        <v>51</v>
      </c>
    </row>
    <row r="145" spans="1:14" x14ac:dyDescent="0.55000000000000004">
      <c r="A145">
        <v>144</v>
      </c>
      <c r="B145" t="s">
        <v>982</v>
      </c>
      <c r="C145" t="s">
        <v>983</v>
      </c>
      <c r="D145" t="s">
        <v>16</v>
      </c>
      <c r="E145">
        <v>779333483</v>
      </c>
      <c r="F145" t="s">
        <v>984</v>
      </c>
      <c r="G145" t="s">
        <v>985</v>
      </c>
      <c r="H145" t="s">
        <v>442</v>
      </c>
      <c r="I145" t="s">
        <v>986</v>
      </c>
      <c r="J145" t="s">
        <v>987</v>
      </c>
      <c r="K145" s="2">
        <v>43563</v>
      </c>
      <c r="M145" s="1">
        <v>22575</v>
      </c>
      <c r="N145">
        <v>57</v>
      </c>
    </row>
    <row r="146" spans="1:14" x14ac:dyDescent="0.55000000000000004">
      <c r="A146">
        <v>145</v>
      </c>
      <c r="B146" t="s">
        <v>988</v>
      </c>
      <c r="C146" t="s">
        <v>989</v>
      </c>
      <c r="D146" t="s">
        <v>34</v>
      </c>
      <c r="E146">
        <v>555355863</v>
      </c>
      <c r="F146" t="s">
        <v>990</v>
      </c>
      <c r="G146" t="s">
        <v>991</v>
      </c>
      <c r="H146" t="s">
        <v>330</v>
      </c>
      <c r="I146" t="s">
        <v>992</v>
      </c>
      <c r="J146" t="s">
        <v>993</v>
      </c>
      <c r="K146" s="1">
        <v>37719</v>
      </c>
      <c r="L146" t="s">
        <v>994</v>
      </c>
      <c r="M146" s="1">
        <v>33535</v>
      </c>
      <c r="N146">
        <v>27</v>
      </c>
    </row>
    <row r="147" spans="1:14" x14ac:dyDescent="0.55000000000000004">
      <c r="A147">
        <v>146</v>
      </c>
      <c r="B147" t="s">
        <v>995</v>
      </c>
      <c r="C147" t="s">
        <v>996</v>
      </c>
      <c r="D147" t="s">
        <v>16</v>
      </c>
      <c r="E147">
        <v>45960337</v>
      </c>
      <c r="F147" t="s">
        <v>997</v>
      </c>
      <c r="G147" t="s">
        <v>998</v>
      </c>
      <c r="H147" t="s">
        <v>591</v>
      </c>
      <c r="I147" t="s">
        <v>999</v>
      </c>
      <c r="J147" t="s">
        <v>1000</v>
      </c>
      <c r="K147" s="1">
        <v>38278</v>
      </c>
      <c r="M147" s="1">
        <v>25166</v>
      </c>
      <c r="N147">
        <v>50</v>
      </c>
    </row>
    <row r="148" spans="1:14" x14ac:dyDescent="0.55000000000000004">
      <c r="A148">
        <v>147</v>
      </c>
      <c r="B148" t="s">
        <v>1001</v>
      </c>
      <c r="C148" t="s">
        <v>1002</v>
      </c>
      <c r="D148" t="s">
        <v>34</v>
      </c>
      <c r="E148">
        <v>225444636</v>
      </c>
      <c r="F148" t="s">
        <v>1003</v>
      </c>
      <c r="G148" t="s">
        <v>1004</v>
      </c>
      <c r="H148" t="s">
        <v>144</v>
      </c>
      <c r="I148" t="s">
        <v>1005</v>
      </c>
      <c r="J148" t="s">
        <v>1006</v>
      </c>
      <c r="K148" s="2">
        <v>43558</v>
      </c>
      <c r="L148" t="s">
        <v>1007</v>
      </c>
      <c r="M148" s="1">
        <v>23520</v>
      </c>
      <c r="N148">
        <v>55</v>
      </c>
    </row>
    <row r="149" spans="1:14" x14ac:dyDescent="0.55000000000000004">
      <c r="A149">
        <v>148</v>
      </c>
      <c r="B149" t="s">
        <v>1008</v>
      </c>
      <c r="C149" t="s">
        <v>1009</v>
      </c>
      <c r="D149" t="s">
        <v>16</v>
      </c>
      <c r="E149">
        <v>395364519</v>
      </c>
      <c r="G149" t="s">
        <v>1010</v>
      </c>
      <c r="H149" t="s">
        <v>743</v>
      </c>
      <c r="I149" t="s">
        <v>931</v>
      </c>
      <c r="J149" t="s">
        <v>1011</v>
      </c>
      <c r="K149" s="1">
        <v>37910</v>
      </c>
      <c r="L149" t="s">
        <v>1012</v>
      </c>
      <c r="M149" s="1">
        <v>34172</v>
      </c>
      <c r="N149">
        <v>25</v>
      </c>
    </row>
    <row r="150" spans="1:14" x14ac:dyDescent="0.55000000000000004">
      <c r="A150">
        <v>149</v>
      </c>
      <c r="B150" t="s">
        <v>1013</v>
      </c>
      <c r="C150" t="s">
        <v>1014</v>
      </c>
      <c r="D150" t="s">
        <v>16</v>
      </c>
      <c r="E150">
        <v>4638451</v>
      </c>
      <c r="F150" t="s">
        <v>1015</v>
      </c>
      <c r="G150" t="s">
        <v>1016</v>
      </c>
      <c r="H150" t="s">
        <v>288</v>
      </c>
      <c r="I150" t="s">
        <v>1017</v>
      </c>
      <c r="J150" t="s">
        <v>1018</v>
      </c>
      <c r="K150" s="2">
        <v>43485</v>
      </c>
      <c r="M150" s="1">
        <v>28393</v>
      </c>
      <c r="N150">
        <v>41</v>
      </c>
    </row>
    <row r="151" spans="1:14" x14ac:dyDescent="0.55000000000000004">
      <c r="A151">
        <v>150</v>
      </c>
      <c r="B151" t="s">
        <v>1019</v>
      </c>
      <c r="C151" t="s">
        <v>1020</v>
      </c>
      <c r="D151" t="s">
        <v>34</v>
      </c>
      <c r="E151">
        <v>278644578</v>
      </c>
      <c r="F151" t="s">
        <v>1021</v>
      </c>
      <c r="G151" t="s">
        <v>1022</v>
      </c>
      <c r="H151" t="s">
        <v>257</v>
      </c>
      <c r="I151" t="s">
        <v>1023</v>
      </c>
      <c r="J151" t="s">
        <v>1024</v>
      </c>
      <c r="K151" t="s">
        <v>1025</v>
      </c>
      <c r="L151" t="s">
        <v>1026</v>
      </c>
      <c r="M151" s="1">
        <v>22531</v>
      </c>
      <c r="N151">
        <v>57</v>
      </c>
    </row>
    <row r="152" spans="1:14" x14ac:dyDescent="0.55000000000000004">
      <c r="A152">
        <v>151</v>
      </c>
      <c r="B152" t="s">
        <v>1027</v>
      </c>
      <c r="C152" t="s">
        <v>1028</v>
      </c>
      <c r="D152" t="s">
        <v>34</v>
      </c>
      <c r="E152">
        <v>848303138</v>
      </c>
      <c r="F152" t="s">
        <v>1029</v>
      </c>
      <c r="G152" t="s">
        <v>1030</v>
      </c>
      <c r="H152" t="s">
        <v>137</v>
      </c>
      <c r="I152" t="s">
        <v>1031</v>
      </c>
      <c r="J152" t="s">
        <v>1032</v>
      </c>
      <c r="K152" s="1">
        <v>37481</v>
      </c>
      <c r="L152" t="s">
        <v>1033</v>
      </c>
      <c r="M152" s="1">
        <v>24074</v>
      </c>
      <c r="N152">
        <v>53</v>
      </c>
    </row>
    <row r="153" spans="1:14" x14ac:dyDescent="0.55000000000000004">
      <c r="A153">
        <v>152</v>
      </c>
      <c r="B153" t="s">
        <v>1034</v>
      </c>
      <c r="C153" t="s">
        <v>1035</v>
      </c>
      <c r="D153" t="s">
        <v>34</v>
      </c>
      <c r="E153">
        <v>773473874</v>
      </c>
      <c r="F153" t="s">
        <v>1036</v>
      </c>
      <c r="G153" t="s">
        <v>1037</v>
      </c>
      <c r="H153" t="s">
        <v>281</v>
      </c>
      <c r="I153" t="s">
        <v>409</v>
      </c>
      <c r="J153" t="s">
        <v>1038</v>
      </c>
      <c r="K153" s="1">
        <v>37484</v>
      </c>
      <c r="M153" s="1">
        <v>31184</v>
      </c>
      <c r="N153">
        <v>34</v>
      </c>
    </row>
    <row r="154" spans="1:14" x14ac:dyDescent="0.55000000000000004">
      <c r="A154">
        <v>153</v>
      </c>
      <c r="B154" t="s">
        <v>1039</v>
      </c>
      <c r="C154" t="s">
        <v>1040</v>
      </c>
      <c r="D154" t="s">
        <v>34</v>
      </c>
      <c r="E154">
        <v>859036272</v>
      </c>
      <c r="F154" t="s">
        <v>1041</v>
      </c>
      <c r="G154" t="s">
        <v>1042</v>
      </c>
      <c r="H154" t="s">
        <v>129</v>
      </c>
      <c r="I154" t="s">
        <v>766</v>
      </c>
      <c r="J154" t="s">
        <v>1043</v>
      </c>
      <c r="K154" s="1">
        <v>37518</v>
      </c>
      <c r="M154" s="1">
        <v>29112</v>
      </c>
      <c r="N154">
        <v>39</v>
      </c>
    </row>
    <row r="155" spans="1:14" x14ac:dyDescent="0.55000000000000004">
      <c r="A155">
        <v>154</v>
      </c>
      <c r="B155" t="s">
        <v>1044</v>
      </c>
      <c r="C155" t="s">
        <v>1045</v>
      </c>
      <c r="D155" t="s">
        <v>34</v>
      </c>
      <c r="E155">
        <v>597764213</v>
      </c>
      <c r="F155" t="s">
        <v>1046</v>
      </c>
      <c r="G155" t="s">
        <v>1047</v>
      </c>
      <c r="H155" t="s">
        <v>657</v>
      </c>
      <c r="I155" t="s">
        <v>658</v>
      </c>
      <c r="J155" t="s">
        <v>1048</v>
      </c>
      <c r="K155" s="2">
        <v>43571</v>
      </c>
      <c r="M155" s="1">
        <v>23729</v>
      </c>
      <c r="N155">
        <v>54</v>
      </c>
    </row>
    <row r="156" spans="1:14" x14ac:dyDescent="0.55000000000000004">
      <c r="A156">
        <v>155</v>
      </c>
      <c r="B156" t="s">
        <v>1049</v>
      </c>
      <c r="C156" t="s">
        <v>1050</v>
      </c>
      <c r="D156" t="s">
        <v>34</v>
      </c>
      <c r="E156">
        <v>278265393</v>
      </c>
      <c r="F156" t="s">
        <v>1051</v>
      </c>
      <c r="G156" t="s">
        <v>1052</v>
      </c>
      <c r="H156" t="s">
        <v>257</v>
      </c>
      <c r="I156" t="s">
        <v>1053</v>
      </c>
      <c r="J156" t="s">
        <v>1054</v>
      </c>
      <c r="K156" s="2">
        <v>43509</v>
      </c>
      <c r="M156" s="1">
        <v>26606</v>
      </c>
      <c r="N156">
        <v>46</v>
      </c>
    </row>
    <row r="157" spans="1:14" x14ac:dyDescent="0.55000000000000004">
      <c r="A157">
        <v>156</v>
      </c>
      <c r="B157" t="s">
        <v>1055</v>
      </c>
      <c r="C157" t="s">
        <v>1056</v>
      </c>
      <c r="D157" t="s">
        <v>34</v>
      </c>
      <c r="E157">
        <v>870124824</v>
      </c>
      <c r="F157" t="s">
        <v>1057</v>
      </c>
      <c r="G157" t="s">
        <v>1058</v>
      </c>
      <c r="H157" t="s">
        <v>572</v>
      </c>
      <c r="I157" t="s">
        <v>1059</v>
      </c>
      <c r="J157" t="s">
        <v>1060</v>
      </c>
      <c r="K157" t="s">
        <v>1061</v>
      </c>
      <c r="M157" s="1">
        <v>35188</v>
      </c>
      <c r="N157">
        <v>23</v>
      </c>
    </row>
    <row r="158" spans="1:14" x14ac:dyDescent="0.55000000000000004">
      <c r="A158">
        <v>157</v>
      </c>
      <c r="B158" t="s">
        <v>1062</v>
      </c>
      <c r="C158" t="s">
        <v>1063</v>
      </c>
      <c r="D158" t="s">
        <v>34</v>
      </c>
      <c r="E158">
        <v>974922669</v>
      </c>
      <c r="F158" t="s">
        <v>1064</v>
      </c>
      <c r="G158" t="s">
        <v>1065</v>
      </c>
      <c r="H158" t="s">
        <v>19</v>
      </c>
      <c r="I158" t="s">
        <v>1066</v>
      </c>
      <c r="J158" t="s">
        <v>1067</v>
      </c>
      <c r="K158" t="s">
        <v>1068</v>
      </c>
      <c r="M158" s="1">
        <v>32293</v>
      </c>
      <c r="N158">
        <v>31</v>
      </c>
    </row>
    <row r="159" spans="1:14" x14ac:dyDescent="0.55000000000000004">
      <c r="A159">
        <v>158</v>
      </c>
      <c r="B159" t="s">
        <v>1069</v>
      </c>
      <c r="C159" t="s">
        <v>1070</v>
      </c>
      <c r="D159" t="s">
        <v>16</v>
      </c>
      <c r="E159">
        <v>993070532</v>
      </c>
      <c r="F159" t="s">
        <v>1071</v>
      </c>
      <c r="G159" t="s">
        <v>1072</v>
      </c>
      <c r="H159" t="s">
        <v>524</v>
      </c>
      <c r="I159" t="s">
        <v>1073</v>
      </c>
      <c r="J159" t="s">
        <v>1074</v>
      </c>
      <c r="K159" s="1">
        <v>37090</v>
      </c>
      <c r="L159" t="s">
        <v>1075</v>
      </c>
      <c r="M159" s="1">
        <v>22866</v>
      </c>
      <c r="N159">
        <v>56</v>
      </c>
    </row>
    <row r="160" spans="1:14" x14ac:dyDescent="0.55000000000000004">
      <c r="A160">
        <v>159</v>
      </c>
      <c r="B160" t="s">
        <v>1076</v>
      </c>
      <c r="C160" t="s">
        <v>1077</v>
      </c>
      <c r="D160" t="s">
        <v>34</v>
      </c>
      <c r="E160">
        <v>526825490</v>
      </c>
      <c r="F160" t="s">
        <v>1078</v>
      </c>
      <c r="G160" t="s">
        <v>1079</v>
      </c>
      <c r="H160" t="s">
        <v>64</v>
      </c>
      <c r="I160" t="s">
        <v>1080</v>
      </c>
      <c r="J160" t="s">
        <v>1081</v>
      </c>
      <c r="K160" t="s">
        <v>1082</v>
      </c>
      <c r="M160" s="1">
        <v>35785</v>
      </c>
      <c r="N160">
        <v>21</v>
      </c>
    </row>
    <row r="161" spans="1:14" x14ac:dyDescent="0.55000000000000004">
      <c r="A161">
        <v>160</v>
      </c>
      <c r="B161" t="s">
        <v>1083</v>
      </c>
      <c r="C161" t="s">
        <v>1084</v>
      </c>
      <c r="D161" t="s">
        <v>16</v>
      </c>
      <c r="E161">
        <v>895928477</v>
      </c>
      <c r="F161" t="s">
        <v>1085</v>
      </c>
      <c r="G161" t="s">
        <v>1086</v>
      </c>
      <c r="H161" t="s">
        <v>1087</v>
      </c>
      <c r="I161" t="s">
        <v>1088</v>
      </c>
      <c r="J161" t="s">
        <v>1089</v>
      </c>
      <c r="K161" s="1">
        <v>36940</v>
      </c>
      <c r="M161" s="1">
        <v>29262</v>
      </c>
      <c r="N161">
        <v>39</v>
      </c>
    </row>
    <row r="162" spans="1:14" x14ac:dyDescent="0.55000000000000004">
      <c r="A162">
        <v>161</v>
      </c>
      <c r="B162" t="s">
        <v>1090</v>
      </c>
      <c r="C162" t="s">
        <v>1091</v>
      </c>
      <c r="D162" t="s">
        <v>34</v>
      </c>
      <c r="E162">
        <v>794729068</v>
      </c>
      <c r="F162" t="s">
        <v>1092</v>
      </c>
      <c r="G162" t="s">
        <v>1093</v>
      </c>
      <c r="H162" t="s">
        <v>114</v>
      </c>
      <c r="I162" t="s">
        <v>1094</v>
      </c>
      <c r="J162" t="s">
        <v>1095</v>
      </c>
      <c r="K162" s="2">
        <v>43534</v>
      </c>
      <c r="M162" s="1">
        <v>26148</v>
      </c>
      <c r="N162">
        <v>47</v>
      </c>
    </row>
    <row r="163" spans="1:14" x14ac:dyDescent="0.55000000000000004">
      <c r="A163">
        <v>162</v>
      </c>
      <c r="B163" t="s">
        <v>1096</v>
      </c>
      <c r="C163" t="s">
        <v>1097</v>
      </c>
      <c r="D163" t="s">
        <v>34</v>
      </c>
      <c r="E163">
        <v>767730859</v>
      </c>
      <c r="F163" t="s">
        <v>1098</v>
      </c>
      <c r="G163" t="s">
        <v>1099</v>
      </c>
      <c r="H163" t="s">
        <v>222</v>
      </c>
      <c r="I163" t="s">
        <v>1100</v>
      </c>
      <c r="J163" t="s">
        <v>1101</v>
      </c>
      <c r="K163" s="2">
        <v>43469</v>
      </c>
      <c r="L163" t="s">
        <v>1102</v>
      </c>
      <c r="M163" s="1">
        <v>25866</v>
      </c>
      <c r="N163">
        <v>48</v>
      </c>
    </row>
    <row r="164" spans="1:14" x14ac:dyDescent="0.55000000000000004">
      <c r="A164">
        <v>163</v>
      </c>
      <c r="B164" t="s">
        <v>1103</v>
      </c>
      <c r="C164" t="s">
        <v>1104</v>
      </c>
      <c r="D164" t="s">
        <v>16</v>
      </c>
      <c r="E164">
        <v>174972323</v>
      </c>
      <c r="F164" t="s">
        <v>1105</v>
      </c>
      <c r="G164" t="s">
        <v>1106</v>
      </c>
      <c r="H164" t="s">
        <v>100</v>
      </c>
      <c r="I164" t="s">
        <v>1107</v>
      </c>
      <c r="J164" t="s">
        <v>1108</v>
      </c>
      <c r="K164" s="2">
        <v>43559</v>
      </c>
      <c r="L164" t="s">
        <v>1109</v>
      </c>
      <c r="M164" s="1">
        <v>34421</v>
      </c>
      <c r="N164">
        <v>25</v>
      </c>
    </row>
    <row r="165" spans="1:14" x14ac:dyDescent="0.55000000000000004">
      <c r="A165">
        <v>164</v>
      </c>
      <c r="B165" t="s">
        <v>1110</v>
      </c>
      <c r="C165" t="s">
        <v>1111</v>
      </c>
      <c r="D165" t="s">
        <v>34</v>
      </c>
      <c r="E165">
        <v>892627485</v>
      </c>
      <c r="F165" t="s">
        <v>1112</v>
      </c>
      <c r="G165" t="s">
        <v>1113</v>
      </c>
      <c r="H165" t="s">
        <v>1087</v>
      </c>
      <c r="I165" t="s">
        <v>1114</v>
      </c>
      <c r="J165" t="s">
        <v>1115</v>
      </c>
      <c r="K165" s="2">
        <v>43504</v>
      </c>
      <c r="M165" s="1">
        <v>34355</v>
      </c>
      <c r="N165">
        <v>25</v>
      </c>
    </row>
    <row r="166" spans="1:14" x14ac:dyDescent="0.55000000000000004">
      <c r="A166">
        <v>165</v>
      </c>
      <c r="B166" t="s">
        <v>1116</v>
      </c>
      <c r="C166" t="s">
        <v>1117</v>
      </c>
      <c r="D166" t="s">
        <v>16</v>
      </c>
      <c r="E166">
        <v>295676912</v>
      </c>
      <c r="F166" t="s">
        <v>1118</v>
      </c>
      <c r="G166" t="s">
        <v>1119</v>
      </c>
      <c r="H166" t="s">
        <v>1120</v>
      </c>
      <c r="I166" t="s">
        <v>1121</v>
      </c>
      <c r="J166" t="s">
        <v>1122</v>
      </c>
      <c r="K166" t="s">
        <v>1123</v>
      </c>
      <c r="L166" t="s">
        <v>1124</v>
      </c>
      <c r="M166" s="1">
        <v>23666</v>
      </c>
      <c r="N166">
        <v>54</v>
      </c>
    </row>
    <row r="167" spans="1:14" x14ac:dyDescent="0.55000000000000004">
      <c r="A167">
        <v>166</v>
      </c>
      <c r="B167" t="s">
        <v>1125</v>
      </c>
      <c r="C167" t="s">
        <v>1126</v>
      </c>
      <c r="D167" t="s">
        <v>34</v>
      </c>
      <c r="E167">
        <v>192071338</v>
      </c>
      <c r="F167" t="s">
        <v>1127</v>
      </c>
      <c r="G167" t="s">
        <v>1128</v>
      </c>
      <c r="H167" t="s">
        <v>509</v>
      </c>
      <c r="I167" t="s">
        <v>1129</v>
      </c>
      <c r="J167" t="s">
        <v>1130</v>
      </c>
      <c r="K167" t="s">
        <v>1131</v>
      </c>
      <c r="M167" s="1">
        <v>24029</v>
      </c>
      <c r="N167">
        <v>53</v>
      </c>
    </row>
    <row r="168" spans="1:14" x14ac:dyDescent="0.55000000000000004">
      <c r="A168">
        <v>167</v>
      </c>
      <c r="B168" t="s">
        <v>1132</v>
      </c>
      <c r="C168" t="s">
        <v>1133</v>
      </c>
      <c r="D168" t="s">
        <v>16</v>
      </c>
      <c r="E168">
        <v>52922372</v>
      </c>
      <c r="F168" t="s">
        <v>1134</v>
      </c>
      <c r="G168" t="s">
        <v>1135</v>
      </c>
      <c r="H168" t="s">
        <v>64</v>
      </c>
      <c r="I168" t="s">
        <v>1136</v>
      </c>
      <c r="J168" t="s">
        <v>1137</v>
      </c>
      <c r="K168" s="2">
        <v>43526</v>
      </c>
      <c r="M168" s="1">
        <v>30856</v>
      </c>
      <c r="N168">
        <v>34</v>
      </c>
    </row>
    <row r="169" spans="1:14" x14ac:dyDescent="0.55000000000000004">
      <c r="A169">
        <v>168</v>
      </c>
      <c r="B169" t="s">
        <v>1138</v>
      </c>
      <c r="C169" t="s">
        <v>1139</v>
      </c>
      <c r="D169" t="s">
        <v>16</v>
      </c>
      <c r="E169">
        <v>955139346</v>
      </c>
      <c r="F169" t="s">
        <v>1140</v>
      </c>
      <c r="G169" t="s">
        <v>1141</v>
      </c>
      <c r="H169" t="s">
        <v>79</v>
      </c>
      <c r="I169" t="s">
        <v>1142</v>
      </c>
      <c r="J169" t="s">
        <v>1143</v>
      </c>
      <c r="K169" s="1">
        <v>37747</v>
      </c>
      <c r="M169" s="1">
        <v>32688</v>
      </c>
      <c r="N169">
        <v>29</v>
      </c>
    </row>
    <row r="170" spans="1:14" x14ac:dyDescent="0.55000000000000004">
      <c r="A170">
        <v>169</v>
      </c>
      <c r="B170" t="s">
        <v>1144</v>
      </c>
      <c r="C170" t="s">
        <v>1145</v>
      </c>
      <c r="D170" t="s">
        <v>16</v>
      </c>
      <c r="E170">
        <v>98834453</v>
      </c>
      <c r="F170" t="s">
        <v>1146</v>
      </c>
      <c r="G170" t="s">
        <v>1147</v>
      </c>
      <c r="H170" t="s">
        <v>181</v>
      </c>
      <c r="I170" t="s">
        <v>1148</v>
      </c>
      <c r="J170" t="s">
        <v>1149</v>
      </c>
      <c r="K170" t="s">
        <v>1150</v>
      </c>
      <c r="L170" t="s">
        <v>1151</v>
      </c>
      <c r="M170" s="1">
        <v>31147</v>
      </c>
      <c r="N170">
        <v>34</v>
      </c>
    </row>
    <row r="171" spans="1:14" x14ac:dyDescent="0.55000000000000004">
      <c r="A171">
        <v>170</v>
      </c>
      <c r="B171" t="s">
        <v>1152</v>
      </c>
      <c r="C171" t="s">
        <v>1153</v>
      </c>
      <c r="D171" t="s">
        <v>34</v>
      </c>
      <c r="E171">
        <v>965948910</v>
      </c>
      <c r="F171" t="s">
        <v>1154</v>
      </c>
      <c r="G171" t="s">
        <v>1155</v>
      </c>
      <c r="H171" t="s">
        <v>1156</v>
      </c>
      <c r="I171" t="s">
        <v>1157</v>
      </c>
      <c r="J171" t="s">
        <v>1158</v>
      </c>
      <c r="K171" s="1">
        <v>37787</v>
      </c>
      <c r="M171" s="1">
        <v>29080</v>
      </c>
      <c r="N171">
        <v>39</v>
      </c>
    </row>
    <row r="172" spans="1:14" x14ac:dyDescent="0.55000000000000004">
      <c r="A172">
        <v>171</v>
      </c>
      <c r="B172" t="s">
        <v>1159</v>
      </c>
      <c r="C172" t="s">
        <v>1160</v>
      </c>
      <c r="D172" t="s">
        <v>34</v>
      </c>
      <c r="E172">
        <v>596755264</v>
      </c>
      <c r="G172" t="s">
        <v>1161</v>
      </c>
      <c r="H172" t="s">
        <v>657</v>
      </c>
      <c r="I172" t="s">
        <v>1162</v>
      </c>
      <c r="J172" t="s">
        <v>1163</v>
      </c>
      <c r="K172" t="s">
        <v>1164</v>
      </c>
      <c r="L172" t="s">
        <v>1165</v>
      </c>
      <c r="M172" s="1">
        <v>32534</v>
      </c>
      <c r="N172">
        <v>30</v>
      </c>
    </row>
    <row r="173" spans="1:14" x14ac:dyDescent="0.55000000000000004">
      <c r="A173">
        <v>172</v>
      </c>
      <c r="B173" t="s">
        <v>1166</v>
      </c>
      <c r="C173" t="s">
        <v>1167</v>
      </c>
      <c r="D173" t="s">
        <v>34</v>
      </c>
      <c r="E173">
        <v>954545186</v>
      </c>
      <c r="F173" t="s">
        <v>1168</v>
      </c>
      <c r="G173" t="s">
        <v>1169</v>
      </c>
      <c r="H173" t="s">
        <v>79</v>
      </c>
      <c r="I173" t="s">
        <v>80</v>
      </c>
      <c r="J173" t="s">
        <v>1170</v>
      </c>
      <c r="K173" s="1">
        <v>37993</v>
      </c>
      <c r="L173" t="s">
        <v>1171</v>
      </c>
      <c r="M173" s="1">
        <v>28790</v>
      </c>
      <c r="N173">
        <v>40</v>
      </c>
    </row>
    <row r="174" spans="1:14" x14ac:dyDescent="0.55000000000000004">
      <c r="A174">
        <v>173</v>
      </c>
      <c r="B174" t="s">
        <v>1172</v>
      </c>
      <c r="C174" t="s">
        <v>1173</v>
      </c>
      <c r="D174" t="s">
        <v>34</v>
      </c>
      <c r="E174">
        <v>590895115</v>
      </c>
      <c r="F174" t="s">
        <v>1174</v>
      </c>
      <c r="G174" t="s">
        <v>1175</v>
      </c>
      <c r="H174" t="s">
        <v>657</v>
      </c>
      <c r="I174" t="s">
        <v>1176</v>
      </c>
      <c r="J174" t="s">
        <v>1177</v>
      </c>
      <c r="K174" t="s">
        <v>1178</v>
      </c>
      <c r="L174" t="s">
        <v>1179</v>
      </c>
      <c r="M174" s="1">
        <v>22523</v>
      </c>
      <c r="N174">
        <v>57</v>
      </c>
    </row>
    <row r="175" spans="1:14" x14ac:dyDescent="0.55000000000000004">
      <c r="A175">
        <v>174</v>
      </c>
      <c r="B175" t="s">
        <v>1180</v>
      </c>
      <c r="C175" t="s">
        <v>1181</v>
      </c>
      <c r="D175" t="s">
        <v>34</v>
      </c>
      <c r="E175">
        <v>463552982</v>
      </c>
      <c r="F175" t="s">
        <v>1182</v>
      </c>
      <c r="G175" t="s">
        <v>1183</v>
      </c>
      <c r="H175" t="s">
        <v>288</v>
      </c>
      <c r="I175" t="s">
        <v>1184</v>
      </c>
      <c r="J175" t="s">
        <v>1185</v>
      </c>
      <c r="K175" s="1">
        <v>37713</v>
      </c>
      <c r="L175" t="s">
        <v>1186</v>
      </c>
      <c r="M175" s="1">
        <v>26372</v>
      </c>
      <c r="N175">
        <v>47</v>
      </c>
    </row>
    <row r="176" spans="1:14" x14ac:dyDescent="0.55000000000000004">
      <c r="A176">
        <v>175</v>
      </c>
      <c r="B176" t="s">
        <v>1187</v>
      </c>
      <c r="C176" t="s">
        <v>1188</v>
      </c>
      <c r="D176" t="s">
        <v>16</v>
      </c>
      <c r="E176">
        <v>183512541</v>
      </c>
      <c r="F176" t="s">
        <v>1189</v>
      </c>
      <c r="G176" t="s">
        <v>1190</v>
      </c>
      <c r="H176" t="s">
        <v>683</v>
      </c>
      <c r="I176" t="s">
        <v>1191</v>
      </c>
      <c r="J176" t="s">
        <v>1192</v>
      </c>
      <c r="K176" t="s">
        <v>1193</v>
      </c>
      <c r="M176" s="1">
        <v>34695</v>
      </c>
      <c r="N176">
        <v>24</v>
      </c>
    </row>
    <row r="177" spans="1:14" x14ac:dyDescent="0.55000000000000004">
      <c r="A177">
        <v>176</v>
      </c>
      <c r="B177" t="s">
        <v>1194</v>
      </c>
      <c r="C177" t="s">
        <v>1195</v>
      </c>
      <c r="D177" t="s">
        <v>34</v>
      </c>
      <c r="E177">
        <v>878281417</v>
      </c>
      <c r="F177" t="s">
        <v>1196</v>
      </c>
      <c r="G177" t="s">
        <v>1197</v>
      </c>
      <c r="H177" t="s">
        <v>572</v>
      </c>
      <c r="I177" t="s">
        <v>573</v>
      </c>
      <c r="J177" t="s">
        <v>1198</v>
      </c>
      <c r="K177" s="2">
        <v>43535</v>
      </c>
      <c r="L177" t="s">
        <v>1199</v>
      </c>
      <c r="M177" s="1">
        <v>26276</v>
      </c>
      <c r="N177">
        <v>47</v>
      </c>
    </row>
    <row r="178" spans="1:14" x14ac:dyDescent="0.55000000000000004">
      <c r="A178">
        <v>177</v>
      </c>
      <c r="B178" t="s">
        <v>1200</v>
      </c>
      <c r="C178" t="s">
        <v>1201</v>
      </c>
      <c r="D178" t="s">
        <v>16</v>
      </c>
      <c r="E178">
        <v>74701294</v>
      </c>
      <c r="F178" t="s">
        <v>1202</v>
      </c>
      <c r="G178" t="s">
        <v>1203</v>
      </c>
      <c r="H178" t="s">
        <v>122</v>
      </c>
      <c r="I178" t="s">
        <v>1204</v>
      </c>
      <c r="J178" t="s">
        <v>197</v>
      </c>
      <c r="K178" s="1">
        <v>37085</v>
      </c>
      <c r="M178" s="1">
        <v>34266</v>
      </c>
      <c r="N178">
        <v>25</v>
      </c>
    </row>
    <row r="179" spans="1:14" x14ac:dyDescent="0.55000000000000004">
      <c r="A179">
        <v>178</v>
      </c>
      <c r="B179" t="s">
        <v>1205</v>
      </c>
      <c r="C179" t="s">
        <v>1206</v>
      </c>
      <c r="D179" t="s">
        <v>16</v>
      </c>
      <c r="E179">
        <v>856098613</v>
      </c>
      <c r="F179" t="s">
        <v>1207</v>
      </c>
      <c r="G179" t="s">
        <v>1208</v>
      </c>
      <c r="H179" t="s">
        <v>44</v>
      </c>
      <c r="I179" t="s">
        <v>1209</v>
      </c>
      <c r="J179" t="s">
        <v>1210</v>
      </c>
      <c r="K179" t="s">
        <v>1211</v>
      </c>
      <c r="M179" s="1">
        <v>23289</v>
      </c>
      <c r="N179">
        <v>55</v>
      </c>
    </row>
    <row r="180" spans="1:14" x14ac:dyDescent="0.55000000000000004">
      <c r="A180">
        <v>179</v>
      </c>
      <c r="B180" t="s">
        <v>1212</v>
      </c>
      <c r="C180" t="s">
        <v>1213</v>
      </c>
      <c r="D180" t="s">
        <v>34</v>
      </c>
      <c r="E180">
        <v>548144071</v>
      </c>
      <c r="F180" t="s">
        <v>1214</v>
      </c>
      <c r="G180" t="s">
        <v>1215</v>
      </c>
      <c r="H180" t="s">
        <v>158</v>
      </c>
      <c r="I180" t="s">
        <v>1216</v>
      </c>
      <c r="J180" t="s">
        <v>1217</v>
      </c>
      <c r="K180" t="s">
        <v>1218</v>
      </c>
      <c r="L180" t="s">
        <v>1219</v>
      </c>
      <c r="M180" s="1">
        <v>24331</v>
      </c>
      <c r="N180">
        <v>52</v>
      </c>
    </row>
    <row r="181" spans="1:14" x14ac:dyDescent="0.55000000000000004">
      <c r="A181">
        <v>180</v>
      </c>
      <c r="B181" t="s">
        <v>1220</v>
      </c>
      <c r="C181" t="s">
        <v>1221</v>
      </c>
      <c r="D181" t="s">
        <v>34</v>
      </c>
      <c r="E181">
        <v>260050565</v>
      </c>
      <c r="F181" t="s">
        <v>1222</v>
      </c>
      <c r="G181" t="s">
        <v>1223</v>
      </c>
      <c r="H181" t="s">
        <v>752</v>
      </c>
      <c r="I181" t="s">
        <v>1224</v>
      </c>
      <c r="J181" t="s">
        <v>1225</v>
      </c>
      <c r="K181" s="2">
        <v>43568</v>
      </c>
      <c r="M181" s="1">
        <v>25034</v>
      </c>
      <c r="N181">
        <v>50</v>
      </c>
    </row>
    <row r="182" spans="1:14" x14ac:dyDescent="0.55000000000000004">
      <c r="A182">
        <v>181</v>
      </c>
      <c r="B182" t="s">
        <v>1226</v>
      </c>
      <c r="C182" t="s">
        <v>1227</v>
      </c>
      <c r="D182" t="s">
        <v>16</v>
      </c>
      <c r="E182">
        <v>582351761</v>
      </c>
      <c r="F182" t="s">
        <v>1228</v>
      </c>
      <c r="G182" t="s">
        <v>1229</v>
      </c>
      <c r="H182" t="s">
        <v>316</v>
      </c>
      <c r="I182" t="s">
        <v>384</v>
      </c>
      <c r="J182" t="s">
        <v>1230</v>
      </c>
      <c r="K182" s="2">
        <v>43544</v>
      </c>
      <c r="L182" t="s">
        <v>1231</v>
      </c>
      <c r="M182" s="1">
        <v>26510</v>
      </c>
      <c r="N182">
        <v>46</v>
      </c>
    </row>
    <row r="183" spans="1:14" x14ac:dyDescent="0.55000000000000004">
      <c r="A183">
        <v>182</v>
      </c>
      <c r="B183" t="s">
        <v>1232</v>
      </c>
      <c r="C183" t="s">
        <v>1233</v>
      </c>
      <c r="D183" t="s">
        <v>34</v>
      </c>
      <c r="E183">
        <v>293826939</v>
      </c>
      <c r="F183" t="s">
        <v>1234</v>
      </c>
      <c r="G183" t="s">
        <v>1235</v>
      </c>
      <c r="H183" t="s">
        <v>1120</v>
      </c>
      <c r="I183" t="s">
        <v>1236</v>
      </c>
      <c r="J183" t="s">
        <v>1060</v>
      </c>
      <c r="K183" s="2">
        <v>43569</v>
      </c>
      <c r="M183" s="1">
        <v>28703</v>
      </c>
      <c r="N183">
        <v>40</v>
      </c>
    </row>
    <row r="184" spans="1:14" x14ac:dyDescent="0.55000000000000004">
      <c r="A184">
        <v>183</v>
      </c>
      <c r="B184" t="s">
        <v>1237</v>
      </c>
      <c r="C184" t="s">
        <v>1238</v>
      </c>
      <c r="D184" t="s">
        <v>16</v>
      </c>
      <c r="E184">
        <v>170297040</v>
      </c>
      <c r="F184" t="s">
        <v>1239</v>
      </c>
      <c r="G184" t="s">
        <v>1240</v>
      </c>
      <c r="H184" t="s">
        <v>100</v>
      </c>
      <c r="I184" t="s">
        <v>1241</v>
      </c>
      <c r="J184" t="s">
        <v>1242</v>
      </c>
      <c r="K184" s="2">
        <v>43575</v>
      </c>
      <c r="M184" s="1">
        <v>34873</v>
      </c>
      <c r="N184">
        <v>23</v>
      </c>
    </row>
    <row r="185" spans="1:14" x14ac:dyDescent="0.55000000000000004">
      <c r="A185">
        <v>184</v>
      </c>
      <c r="B185" t="s">
        <v>1243</v>
      </c>
      <c r="C185" t="s">
        <v>1244</v>
      </c>
      <c r="D185" t="s">
        <v>34</v>
      </c>
      <c r="E185">
        <v>566057117</v>
      </c>
      <c r="F185" t="s">
        <v>1245</v>
      </c>
      <c r="G185" t="s">
        <v>1246</v>
      </c>
      <c r="H185" t="s">
        <v>64</v>
      </c>
      <c r="I185" t="s">
        <v>1247</v>
      </c>
      <c r="J185" t="s">
        <v>1248</v>
      </c>
      <c r="K185" t="s">
        <v>1249</v>
      </c>
      <c r="M185" s="1">
        <v>35028</v>
      </c>
      <c r="N185">
        <v>23</v>
      </c>
    </row>
    <row r="186" spans="1:14" x14ac:dyDescent="0.55000000000000004">
      <c r="A186">
        <v>185</v>
      </c>
      <c r="B186" t="s">
        <v>1250</v>
      </c>
      <c r="C186" t="s">
        <v>1251</v>
      </c>
      <c r="D186" t="s">
        <v>16</v>
      </c>
      <c r="E186">
        <v>475804158</v>
      </c>
      <c r="F186" t="s">
        <v>1252</v>
      </c>
      <c r="G186" t="s">
        <v>1253</v>
      </c>
      <c r="H186" t="s">
        <v>369</v>
      </c>
      <c r="I186" t="s">
        <v>1254</v>
      </c>
      <c r="J186" t="s">
        <v>1255</v>
      </c>
      <c r="K186" t="s">
        <v>1256</v>
      </c>
      <c r="M186" s="1">
        <v>36181</v>
      </c>
      <c r="N186">
        <v>20</v>
      </c>
    </row>
    <row r="187" spans="1:14" x14ac:dyDescent="0.55000000000000004">
      <c r="A187">
        <v>186</v>
      </c>
      <c r="B187" t="s">
        <v>1257</v>
      </c>
      <c r="C187" t="s">
        <v>1258</v>
      </c>
      <c r="D187" t="s">
        <v>34</v>
      </c>
      <c r="E187">
        <v>735724378</v>
      </c>
      <c r="G187" t="s">
        <v>1259</v>
      </c>
      <c r="H187" t="s">
        <v>945</v>
      </c>
      <c r="I187" t="s">
        <v>1260</v>
      </c>
      <c r="J187" t="s">
        <v>1261</v>
      </c>
      <c r="K187" s="2">
        <v>43533</v>
      </c>
      <c r="M187" s="1">
        <v>22544</v>
      </c>
      <c r="N187">
        <v>57</v>
      </c>
    </row>
    <row r="188" spans="1:14" x14ac:dyDescent="0.55000000000000004">
      <c r="A188">
        <v>187</v>
      </c>
      <c r="B188" t="s">
        <v>1262</v>
      </c>
      <c r="C188" t="s">
        <v>1263</v>
      </c>
      <c r="D188" t="s">
        <v>34</v>
      </c>
      <c r="E188">
        <v>823297847</v>
      </c>
      <c r="F188" t="s">
        <v>1264</v>
      </c>
      <c r="G188" t="s">
        <v>1265</v>
      </c>
      <c r="H188" t="s">
        <v>137</v>
      </c>
      <c r="I188" t="s">
        <v>1266</v>
      </c>
      <c r="J188" t="s">
        <v>1267</v>
      </c>
      <c r="K188" t="s">
        <v>1268</v>
      </c>
      <c r="L188" t="s">
        <v>1269</v>
      </c>
      <c r="M188" s="1">
        <v>32441</v>
      </c>
      <c r="N188">
        <v>30</v>
      </c>
    </row>
    <row r="189" spans="1:14" x14ac:dyDescent="0.55000000000000004">
      <c r="A189">
        <v>188</v>
      </c>
      <c r="B189" t="s">
        <v>1270</v>
      </c>
      <c r="C189" t="s">
        <v>1271</v>
      </c>
      <c r="D189" t="s">
        <v>34</v>
      </c>
      <c r="E189">
        <v>895102254</v>
      </c>
      <c r="G189" t="s">
        <v>1272</v>
      </c>
      <c r="H189" t="s">
        <v>1087</v>
      </c>
      <c r="I189" t="s">
        <v>1273</v>
      </c>
      <c r="J189" t="s">
        <v>1274</v>
      </c>
      <c r="K189" t="s">
        <v>1275</v>
      </c>
      <c r="M189" s="1">
        <v>23523</v>
      </c>
      <c r="N189">
        <v>55</v>
      </c>
    </row>
    <row r="190" spans="1:14" x14ac:dyDescent="0.55000000000000004">
      <c r="A190">
        <v>189</v>
      </c>
      <c r="B190" t="s">
        <v>1276</v>
      </c>
      <c r="C190" t="s">
        <v>1277</v>
      </c>
      <c r="D190" t="s">
        <v>16</v>
      </c>
      <c r="E190">
        <v>994780981</v>
      </c>
      <c r="F190" t="s">
        <v>1278</v>
      </c>
      <c r="G190" t="s">
        <v>1279</v>
      </c>
      <c r="H190" t="s">
        <v>524</v>
      </c>
      <c r="I190" t="s">
        <v>1280</v>
      </c>
      <c r="J190" t="s">
        <v>730</v>
      </c>
      <c r="K190" s="1">
        <v>37078</v>
      </c>
      <c r="M190" s="1">
        <v>25420</v>
      </c>
      <c r="N190">
        <v>49</v>
      </c>
    </row>
    <row r="191" spans="1:14" x14ac:dyDescent="0.55000000000000004">
      <c r="A191">
        <v>190</v>
      </c>
      <c r="B191" t="s">
        <v>1281</v>
      </c>
      <c r="C191" t="s">
        <v>1282</v>
      </c>
      <c r="D191" t="s">
        <v>34</v>
      </c>
      <c r="E191">
        <v>85228899</v>
      </c>
      <c r="F191" t="s">
        <v>1283</v>
      </c>
      <c r="G191" t="s">
        <v>1284</v>
      </c>
      <c r="H191" t="s">
        <v>44</v>
      </c>
      <c r="I191" t="s">
        <v>1285</v>
      </c>
      <c r="J191" t="s">
        <v>1286</v>
      </c>
      <c r="K191" s="1">
        <v>37639</v>
      </c>
      <c r="M191" s="1">
        <v>26402</v>
      </c>
      <c r="N191">
        <v>47</v>
      </c>
    </row>
    <row r="192" spans="1:14" x14ac:dyDescent="0.55000000000000004">
      <c r="A192">
        <v>191</v>
      </c>
      <c r="B192" t="s">
        <v>1287</v>
      </c>
      <c r="C192" t="s">
        <v>1288</v>
      </c>
      <c r="D192" t="s">
        <v>16</v>
      </c>
      <c r="E192">
        <v>881078771</v>
      </c>
      <c r="F192" t="s">
        <v>1289</v>
      </c>
      <c r="G192" t="s">
        <v>1290</v>
      </c>
      <c r="H192" t="s">
        <v>57</v>
      </c>
      <c r="I192" t="s">
        <v>1291</v>
      </c>
      <c r="J192" t="s">
        <v>1292</v>
      </c>
      <c r="K192" s="1">
        <v>37233</v>
      </c>
      <c r="L192" t="s">
        <v>1293</v>
      </c>
      <c r="M192" s="1">
        <v>34690</v>
      </c>
      <c r="N192">
        <v>24</v>
      </c>
    </row>
    <row r="193" spans="1:14" x14ac:dyDescent="0.55000000000000004">
      <c r="A193">
        <v>192</v>
      </c>
      <c r="B193" t="s">
        <v>1294</v>
      </c>
      <c r="C193" t="s">
        <v>1295</v>
      </c>
      <c r="D193" t="s">
        <v>16</v>
      </c>
      <c r="E193">
        <v>747727779</v>
      </c>
      <c r="F193" t="s">
        <v>1296</v>
      </c>
      <c r="G193" t="s">
        <v>1297</v>
      </c>
      <c r="H193" t="s">
        <v>122</v>
      </c>
      <c r="I193" t="s">
        <v>265</v>
      </c>
      <c r="J193" t="s">
        <v>1298</v>
      </c>
      <c r="K193" s="1">
        <v>36928</v>
      </c>
      <c r="L193" t="s">
        <v>1299</v>
      </c>
      <c r="M193" s="1">
        <v>32953</v>
      </c>
      <c r="N193">
        <v>29</v>
      </c>
    </row>
    <row r="194" spans="1:14" x14ac:dyDescent="0.55000000000000004">
      <c r="A194">
        <v>193</v>
      </c>
      <c r="B194" t="s">
        <v>1300</v>
      </c>
      <c r="C194" t="s">
        <v>1301</v>
      </c>
      <c r="D194" t="s">
        <v>34</v>
      </c>
      <c r="E194">
        <v>284251317</v>
      </c>
      <c r="F194" t="s">
        <v>1302</v>
      </c>
      <c r="G194" t="s">
        <v>1303</v>
      </c>
      <c r="H194" t="s">
        <v>37</v>
      </c>
      <c r="I194" t="s">
        <v>1304</v>
      </c>
      <c r="J194" t="s">
        <v>1305</v>
      </c>
      <c r="K194" s="1">
        <v>37330</v>
      </c>
      <c r="L194" t="s">
        <v>1306</v>
      </c>
      <c r="M194" s="1">
        <v>21984</v>
      </c>
      <c r="N194">
        <v>59</v>
      </c>
    </row>
    <row r="195" spans="1:14" x14ac:dyDescent="0.55000000000000004">
      <c r="A195">
        <v>194</v>
      </c>
      <c r="B195" t="s">
        <v>1307</v>
      </c>
      <c r="C195" t="s">
        <v>1308</v>
      </c>
      <c r="D195" t="s">
        <v>34</v>
      </c>
      <c r="E195">
        <v>98555168</v>
      </c>
      <c r="F195" t="s">
        <v>1309</v>
      </c>
      <c r="G195" t="s">
        <v>1310</v>
      </c>
      <c r="H195" t="s">
        <v>28</v>
      </c>
      <c r="I195" t="s">
        <v>1311</v>
      </c>
      <c r="J195" t="s">
        <v>1312</v>
      </c>
      <c r="K195" s="2">
        <v>43575</v>
      </c>
      <c r="L195" t="s">
        <v>1313</v>
      </c>
      <c r="M195" s="1">
        <v>22042</v>
      </c>
      <c r="N195">
        <v>59</v>
      </c>
    </row>
    <row r="196" spans="1:14" x14ac:dyDescent="0.55000000000000004">
      <c r="A196">
        <v>195</v>
      </c>
      <c r="B196" t="s">
        <v>1314</v>
      </c>
      <c r="C196" t="s">
        <v>1315</v>
      </c>
      <c r="D196" t="s">
        <v>34</v>
      </c>
      <c r="E196">
        <v>979923936</v>
      </c>
      <c r="F196" t="s">
        <v>1316</v>
      </c>
      <c r="G196" t="s">
        <v>1317</v>
      </c>
      <c r="H196" t="s">
        <v>19</v>
      </c>
      <c r="I196" t="s">
        <v>1318</v>
      </c>
      <c r="J196" t="s">
        <v>1319</v>
      </c>
      <c r="K196" s="2">
        <v>43511</v>
      </c>
      <c r="L196" t="s">
        <v>1320</v>
      </c>
      <c r="M196" s="1">
        <v>26261</v>
      </c>
      <c r="N196">
        <v>47</v>
      </c>
    </row>
    <row r="197" spans="1:14" x14ac:dyDescent="0.55000000000000004">
      <c r="A197">
        <v>196</v>
      </c>
      <c r="B197" t="s">
        <v>1321</v>
      </c>
      <c r="C197" t="s">
        <v>1322</v>
      </c>
      <c r="D197" t="s">
        <v>16</v>
      </c>
      <c r="E197">
        <v>245006215</v>
      </c>
      <c r="F197" t="s">
        <v>1323</v>
      </c>
      <c r="G197" t="s">
        <v>1324</v>
      </c>
      <c r="H197" t="s">
        <v>189</v>
      </c>
      <c r="I197" t="s">
        <v>1325</v>
      </c>
      <c r="J197" t="s">
        <v>1326</v>
      </c>
      <c r="K197" t="s">
        <v>1327</v>
      </c>
      <c r="L197" t="s">
        <v>1328</v>
      </c>
      <c r="M197" s="1">
        <v>33831</v>
      </c>
      <c r="N197">
        <v>26</v>
      </c>
    </row>
    <row r="198" spans="1:14" x14ac:dyDescent="0.55000000000000004">
      <c r="A198">
        <v>197</v>
      </c>
      <c r="B198" t="s">
        <v>1329</v>
      </c>
      <c r="C198" t="s">
        <v>1330</v>
      </c>
      <c r="D198" t="s">
        <v>34</v>
      </c>
      <c r="E198">
        <v>188077077</v>
      </c>
      <c r="F198" t="s">
        <v>1331</v>
      </c>
      <c r="G198" t="s">
        <v>1332</v>
      </c>
      <c r="H198" t="s">
        <v>683</v>
      </c>
      <c r="I198" t="s">
        <v>1333</v>
      </c>
      <c r="J198" t="s">
        <v>1334</v>
      </c>
      <c r="K198" t="s">
        <v>1335</v>
      </c>
      <c r="M198" s="1">
        <v>27727</v>
      </c>
      <c r="N198">
        <v>43</v>
      </c>
    </row>
    <row r="199" spans="1:14" x14ac:dyDescent="0.55000000000000004">
      <c r="A199">
        <v>198</v>
      </c>
      <c r="B199" t="s">
        <v>1336</v>
      </c>
      <c r="C199" t="s">
        <v>1337</v>
      </c>
      <c r="D199" t="s">
        <v>16</v>
      </c>
      <c r="E199">
        <v>263891960</v>
      </c>
      <c r="F199" t="s">
        <v>1338</v>
      </c>
      <c r="G199" t="s">
        <v>1339</v>
      </c>
      <c r="H199" t="s">
        <v>752</v>
      </c>
      <c r="I199" t="s">
        <v>1224</v>
      </c>
      <c r="J199" t="s">
        <v>1340</v>
      </c>
      <c r="K199" s="1">
        <v>38089</v>
      </c>
      <c r="M199" s="1">
        <v>34792</v>
      </c>
      <c r="N199">
        <v>24</v>
      </c>
    </row>
    <row r="200" spans="1:14" x14ac:dyDescent="0.55000000000000004">
      <c r="A200">
        <v>199</v>
      </c>
      <c r="B200" t="s">
        <v>1341</v>
      </c>
      <c r="C200" t="s">
        <v>1342</v>
      </c>
      <c r="D200" t="s">
        <v>16</v>
      </c>
      <c r="E200">
        <v>748986408</v>
      </c>
      <c r="F200" t="s">
        <v>1343</v>
      </c>
      <c r="G200" t="s">
        <v>1344</v>
      </c>
      <c r="H200" t="s">
        <v>1345</v>
      </c>
      <c r="I200" t="s">
        <v>1346</v>
      </c>
      <c r="J200" t="s">
        <v>1347</v>
      </c>
      <c r="K200" s="2">
        <v>43475</v>
      </c>
      <c r="L200" t="s">
        <v>1348</v>
      </c>
      <c r="M200" s="1">
        <v>23058</v>
      </c>
      <c r="N200">
        <v>56</v>
      </c>
    </row>
    <row r="201" spans="1:14" x14ac:dyDescent="0.55000000000000004">
      <c r="A201">
        <v>200</v>
      </c>
      <c r="B201" t="s">
        <v>1349</v>
      </c>
      <c r="C201" t="s">
        <v>1350</v>
      </c>
      <c r="D201" t="s">
        <v>34</v>
      </c>
      <c r="E201">
        <v>957809510</v>
      </c>
      <c r="F201" t="s">
        <v>1351</v>
      </c>
      <c r="G201" t="s">
        <v>1352</v>
      </c>
      <c r="H201" t="s">
        <v>428</v>
      </c>
      <c r="I201" t="s">
        <v>773</v>
      </c>
      <c r="J201" t="s">
        <v>1353</v>
      </c>
      <c r="K201" s="2">
        <v>43536</v>
      </c>
      <c r="L201" t="s">
        <v>1354</v>
      </c>
      <c r="M201" s="1">
        <v>25427</v>
      </c>
      <c r="N201">
        <v>49</v>
      </c>
    </row>
    <row r="203" spans="1:14" x14ac:dyDescent="0.55000000000000004">
      <c r="A203" t="s">
        <v>1</v>
      </c>
      <c r="B203" t="s">
        <v>2</v>
      </c>
      <c r="C203" t="s">
        <v>3</v>
      </c>
      <c r="D203" t="s">
        <v>7</v>
      </c>
      <c r="E203" t="s">
        <v>8</v>
      </c>
      <c r="F203" t="s">
        <v>9</v>
      </c>
      <c r="G203" t="s">
        <v>10</v>
      </c>
      <c r="H203" t="s">
        <v>11</v>
      </c>
    </row>
    <row r="204" spans="1:14" x14ac:dyDescent="0.55000000000000004">
      <c r="A204" t="s">
        <v>14</v>
      </c>
      <c r="B204" t="s">
        <v>15</v>
      </c>
      <c r="C204" t="s">
        <v>16</v>
      </c>
      <c r="D204" t="s">
        <v>19</v>
      </c>
      <c r="E204" t="s">
        <v>20</v>
      </c>
      <c r="F204" t="s">
        <v>21</v>
      </c>
      <c r="G204" t="s">
        <v>22</v>
      </c>
      <c r="H204" t="s">
        <v>23</v>
      </c>
    </row>
    <row r="205" spans="1:14" x14ac:dyDescent="0.55000000000000004">
      <c r="A205" t="s">
        <v>24</v>
      </c>
      <c r="B205" t="s">
        <v>25</v>
      </c>
      <c r="C205" t="s">
        <v>16</v>
      </c>
      <c r="D205" t="s">
        <v>28</v>
      </c>
      <c r="E205" t="s">
        <v>29</v>
      </c>
      <c r="F205" t="s">
        <v>30</v>
      </c>
      <c r="G205" s="2">
        <v>43557</v>
      </c>
      <c r="H205" t="s">
        <v>31</v>
      </c>
    </row>
    <row r="206" spans="1:14" x14ac:dyDescent="0.55000000000000004">
      <c r="A206" t="s">
        <v>32</v>
      </c>
      <c r="B206" t="s">
        <v>33</v>
      </c>
      <c r="C206" t="s">
        <v>34</v>
      </c>
      <c r="D206" t="s">
        <v>37</v>
      </c>
      <c r="E206" t="s">
        <v>38</v>
      </c>
      <c r="F206" t="s">
        <v>39</v>
      </c>
      <c r="G206" s="2">
        <v>43530</v>
      </c>
    </row>
    <row r="207" spans="1:14" x14ac:dyDescent="0.55000000000000004">
      <c r="A207" t="s">
        <v>40</v>
      </c>
      <c r="B207" t="s">
        <v>41</v>
      </c>
      <c r="C207" t="s">
        <v>16</v>
      </c>
      <c r="D207" t="s">
        <v>44</v>
      </c>
      <c r="E207" t="s">
        <v>45</v>
      </c>
      <c r="F207" t="s">
        <v>46</v>
      </c>
      <c r="G207" s="1">
        <v>37874</v>
      </c>
    </row>
    <row r="208" spans="1:14" x14ac:dyDescent="0.55000000000000004">
      <c r="A208" t="s">
        <v>47</v>
      </c>
      <c r="B208" t="s">
        <v>48</v>
      </c>
      <c r="C208" t="s">
        <v>16</v>
      </c>
      <c r="D208" t="s">
        <v>44</v>
      </c>
      <c r="E208" t="s">
        <v>51</v>
      </c>
      <c r="F208" t="s">
        <v>52</v>
      </c>
      <c r="G208" s="2">
        <v>43542</v>
      </c>
    </row>
    <row r="209" spans="1:8" x14ac:dyDescent="0.55000000000000004">
      <c r="A209" t="s">
        <v>53</v>
      </c>
      <c r="B209" t="s">
        <v>54</v>
      </c>
      <c r="C209" t="s">
        <v>34</v>
      </c>
      <c r="D209" t="s">
        <v>57</v>
      </c>
      <c r="E209" t="s">
        <v>58</v>
      </c>
      <c r="F209" t="s">
        <v>59</v>
      </c>
      <c r="G209" s="1">
        <v>37507</v>
      </c>
    </row>
    <row r="210" spans="1:8" x14ac:dyDescent="0.55000000000000004">
      <c r="A210" t="s">
        <v>60</v>
      </c>
      <c r="B210" t="s">
        <v>61</v>
      </c>
      <c r="C210" t="s">
        <v>34</v>
      </c>
      <c r="D210" t="s">
        <v>64</v>
      </c>
      <c r="E210" t="s">
        <v>65</v>
      </c>
      <c r="F210" t="s">
        <v>66</v>
      </c>
      <c r="G210" s="1">
        <v>37264</v>
      </c>
    </row>
    <row r="211" spans="1:8" x14ac:dyDescent="0.55000000000000004">
      <c r="A211" t="s">
        <v>67</v>
      </c>
      <c r="B211" t="s">
        <v>68</v>
      </c>
      <c r="C211" t="s">
        <v>34</v>
      </c>
      <c r="D211" t="s">
        <v>71</v>
      </c>
      <c r="E211" t="s">
        <v>72</v>
      </c>
      <c r="F211" t="s">
        <v>73</v>
      </c>
      <c r="G211" t="s">
        <v>74</v>
      </c>
    </row>
    <row r="212" spans="1:8" x14ac:dyDescent="0.55000000000000004">
      <c r="A212" t="s">
        <v>75</v>
      </c>
      <c r="B212" t="s">
        <v>76</v>
      </c>
      <c r="C212" t="s">
        <v>34</v>
      </c>
      <c r="D212" t="s">
        <v>79</v>
      </c>
      <c r="E212" t="s">
        <v>80</v>
      </c>
      <c r="F212" t="s">
        <v>81</v>
      </c>
      <c r="G212" s="2">
        <v>43469</v>
      </c>
    </row>
    <row r="213" spans="1:8" x14ac:dyDescent="0.55000000000000004">
      <c r="A213" t="s">
        <v>82</v>
      </c>
      <c r="B213" t="s">
        <v>83</v>
      </c>
      <c r="C213" t="s">
        <v>16</v>
      </c>
      <c r="D213" t="s">
        <v>86</v>
      </c>
      <c r="E213" t="s">
        <v>87</v>
      </c>
      <c r="F213" t="s">
        <v>88</v>
      </c>
      <c r="G213" s="2">
        <v>43481</v>
      </c>
      <c r="H213" t="s">
        <v>89</v>
      </c>
    </row>
    <row r="214" spans="1:8" x14ac:dyDescent="0.55000000000000004">
      <c r="A214" t="s">
        <v>90</v>
      </c>
      <c r="B214" t="s">
        <v>91</v>
      </c>
      <c r="C214" t="s">
        <v>34</v>
      </c>
      <c r="D214" t="s">
        <v>94</v>
      </c>
      <c r="E214" t="s">
        <v>95</v>
      </c>
      <c r="F214" t="s">
        <v>96</v>
      </c>
      <c r="G214" s="1">
        <v>37807</v>
      </c>
    </row>
    <row r="215" spans="1:8" x14ac:dyDescent="0.55000000000000004">
      <c r="A215" t="s">
        <v>97</v>
      </c>
      <c r="B215" t="s">
        <v>98</v>
      </c>
      <c r="C215" t="s">
        <v>16</v>
      </c>
      <c r="D215" t="s">
        <v>100</v>
      </c>
      <c r="E215" t="s">
        <v>101</v>
      </c>
      <c r="F215" t="s">
        <v>102</v>
      </c>
      <c r="G215" s="2">
        <v>43572</v>
      </c>
    </row>
    <row r="216" spans="1:8" x14ac:dyDescent="0.55000000000000004">
      <c r="A216" t="s">
        <v>103</v>
      </c>
      <c r="B216" t="s">
        <v>104</v>
      </c>
      <c r="C216" t="s">
        <v>16</v>
      </c>
      <c r="D216" t="s">
        <v>107</v>
      </c>
      <c r="E216" t="s">
        <v>108</v>
      </c>
      <c r="F216" t="s">
        <v>109</v>
      </c>
      <c r="G216" s="1">
        <v>36925</v>
      </c>
    </row>
    <row r="217" spans="1:8" x14ac:dyDescent="0.55000000000000004">
      <c r="A217" t="s">
        <v>110</v>
      </c>
      <c r="B217" t="s">
        <v>111</v>
      </c>
      <c r="C217" t="s">
        <v>34</v>
      </c>
      <c r="D217" t="s">
        <v>114</v>
      </c>
      <c r="E217" t="s">
        <v>115</v>
      </c>
      <c r="F217" t="s">
        <v>116</v>
      </c>
      <c r="G217" t="s">
        <v>117</v>
      </c>
    </row>
    <row r="218" spans="1:8" x14ac:dyDescent="0.55000000000000004">
      <c r="A218" t="s">
        <v>118</v>
      </c>
      <c r="B218" t="s">
        <v>119</v>
      </c>
      <c r="C218" t="s">
        <v>34</v>
      </c>
      <c r="D218" t="s">
        <v>122</v>
      </c>
      <c r="E218" t="s">
        <v>123</v>
      </c>
      <c r="F218" t="s">
        <v>124</v>
      </c>
      <c r="G218" s="1">
        <v>37363</v>
      </c>
    </row>
    <row r="219" spans="1:8" x14ac:dyDescent="0.55000000000000004">
      <c r="A219" t="s">
        <v>125</v>
      </c>
      <c r="B219" t="s">
        <v>126</v>
      </c>
      <c r="C219" t="s">
        <v>34</v>
      </c>
      <c r="D219" t="s">
        <v>129</v>
      </c>
      <c r="E219" t="s">
        <v>130</v>
      </c>
      <c r="F219" t="s">
        <v>131</v>
      </c>
      <c r="G219" s="1">
        <v>38276</v>
      </c>
      <c r="H219" t="s">
        <v>132</v>
      </c>
    </row>
    <row r="220" spans="1:8" x14ac:dyDescent="0.55000000000000004">
      <c r="A220" t="s">
        <v>133</v>
      </c>
      <c r="B220" t="s">
        <v>134</v>
      </c>
      <c r="C220" t="s">
        <v>34</v>
      </c>
      <c r="D220" t="s">
        <v>137</v>
      </c>
      <c r="E220" t="s">
        <v>138</v>
      </c>
      <c r="F220" t="s">
        <v>139</v>
      </c>
      <c r="G220" s="1">
        <v>38065</v>
      </c>
    </row>
    <row r="221" spans="1:8" x14ac:dyDescent="0.55000000000000004">
      <c r="A221" t="s">
        <v>140</v>
      </c>
      <c r="B221" t="s">
        <v>141</v>
      </c>
      <c r="C221" t="s">
        <v>34</v>
      </c>
      <c r="D221" t="s">
        <v>144</v>
      </c>
      <c r="E221" t="s">
        <v>145</v>
      </c>
      <c r="F221" t="s">
        <v>146</v>
      </c>
      <c r="G221" s="2">
        <v>43573</v>
      </c>
      <c r="H221" t="s">
        <v>147</v>
      </c>
    </row>
    <row r="222" spans="1:8" x14ac:dyDescent="0.55000000000000004">
      <c r="A222" t="s">
        <v>148</v>
      </c>
      <c r="B222" t="s">
        <v>149</v>
      </c>
      <c r="C222" t="s">
        <v>34</v>
      </c>
      <c r="D222" t="s">
        <v>151</v>
      </c>
      <c r="E222" t="s">
        <v>152</v>
      </c>
      <c r="F222" t="s">
        <v>153</v>
      </c>
      <c r="G222" s="2">
        <v>43531</v>
      </c>
    </row>
    <row r="223" spans="1:8" x14ac:dyDescent="0.55000000000000004">
      <c r="A223" t="s">
        <v>154</v>
      </c>
      <c r="B223" t="s">
        <v>155</v>
      </c>
      <c r="C223" t="s">
        <v>34</v>
      </c>
      <c r="D223" t="s">
        <v>158</v>
      </c>
      <c r="E223" t="s">
        <v>159</v>
      </c>
      <c r="F223" t="s">
        <v>160</v>
      </c>
      <c r="G223" s="2">
        <v>43470</v>
      </c>
    </row>
    <row r="224" spans="1:8" x14ac:dyDescent="0.55000000000000004">
      <c r="A224" t="s">
        <v>161</v>
      </c>
      <c r="B224" t="s">
        <v>162</v>
      </c>
      <c r="C224" t="s">
        <v>34</v>
      </c>
      <c r="D224" t="s">
        <v>28</v>
      </c>
      <c r="E224" t="s">
        <v>165</v>
      </c>
      <c r="F224" t="s">
        <v>166</v>
      </c>
      <c r="G224" t="s">
        <v>167</v>
      </c>
    </row>
    <row r="225" spans="1:8" x14ac:dyDescent="0.55000000000000004">
      <c r="A225" t="s">
        <v>168</v>
      </c>
      <c r="B225" t="s">
        <v>169</v>
      </c>
      <c r="C225" t="s">
        <v>34</v>
      </c>
      <c r="D225" t="s">
        <v>172</v>
      </c>
      <c r="E225" t="s">
        <v>173</v>
      </c>
      <c r="F225" t="s">
        <v>174</v>
      </c>
      <c r="G225" t="s">
        <v>175</v>
      </c>
      <c r="H225" t="s">
        <v>176</v>
      </c>
    </row>
    <row r="226" spans="1:8" x14ac:dyDescent="0.55000000000000004">
      <c r="A226" t="s">
        <v>177</v>
      </c>
      <c r="B226" t="s">
        <v>178</v>
      </c>
      <c r="C226" t="s">
        <v>16</v>
      </c>
      <c r="D226" t="s">
        <v>181</v>
      </c>
      <c r="E226" t="s">
        <v>182</v>
      </c>
      <c r="F226" t="s">
        <v>183</v>
      </c>
      <c r="G226" s="2">
        <v>43541</v>
      </c>
      <c r="H226" t="s">
        <v>184</v>
      </c>
    </row>
    <row r="227" spans="1:8" x14ac:dyDescent="0.55000000000000004">
      <c r="A227" t="s">
        <v>185</v>
      </c>
      <c r="B227" t="s">
        <v>186</v>
      </c>
      <c r="C227" t="s">
        <v>34</v>
      </c>
      <c r="D227" t="s">
        <v>189</v>
      </c>
      <c r="E227" t="s">
        <v>190</v>
      </c>
      <c r="F227" t="s">
        <v>191</v>
      </c>
      <c r="G227" s="1">
        <v>38338</v>
      </c>
    </row>
    <row r="228" spans="1:8" x14ac:dyDescent="0.55000000000000004">
      <c r="A228" t="s">
        <v>192</v>
      </c>
      <c r="B228" t="s">
        <v>193</v>
      </c>
      <c r="C228" t="s">
        <v>16</v>
      </c>
      <c r="D228" t="s">
        <v>19</v>
      </c>
      <c r="E228" t="s">
        <v>196</v>
      </c>
      <c r="F228" t="s">
        <v>197</v>
      </c>
      <c r="G228" s="2">
        <v>43569</v>
      </c>
      <c r="H228" t="s">
        <v>198</v>
      </c>
    </row>
    <row r="229" spans="1:8" x14ac:dyDescent="0.55000000000000004">
      <c r="A229" t="s">
        <v>199</v>
      </c>
      <c r="B229" t="s">
        <v>200</v>
      </c>
      <c r="C229" t="s">
        <v>34</v>
      </c>
      <c r="D229" t="s">
        <v>86</v>
      </c>
      <c r="E229" t="s">
        <v>203</v>
      </c>
      <c r="F229" t="s">
        <v>204</v>
      </c>
      <c r="G229" s="1">
        <v>37788</v>
      </c>
    </row>
    <row r="230" spans="1:8" x14ac:dyDescent="0.55000000000000004">
      <c r="A230" t="s">
        <v>205</v>
      </c>
      <c r="B230" t="s">
        <v>206</v>
      </c>
      <c r="C230" t="s">
        <v>34</v>
      </c>
      <c r="D230" t="s">
        <v>129</v>
      </c>
      <c r="E230" t="s">
        <v>209</v>
      </c>
      <c r="F230" t="s">
        <v>210</v>
      </c>
      <c r="G230" s="1">
        <v>36993</v>
      </c>
    </row>
    <row r="231" spans="1:8" x14ac:dyDescent="0.55000000000000004">
      <c r="A231" t="s">
        <v>211</v>
      </c>
      <c r="B231" t="s">
        <v>212</v>
      </c>
      <c r="C231" t="s">
        <v>16</v>
      </c>
      <c r="D231" t="s">
        <v>94</v>
      </c>
      <c r="E231" t="s">
        <v>215</v>
      </c>
      <c r="F231" t="s">
        <v>216</v>
      </c>
      <c r="G231" s="2">
        <v>43532</v>
      </c>
      <c r="H231" t="s">
        <v>217</v>
      </c>
    </row>
    <row r="232" spans="1:8" x14ac:dyDescent="0.55000000000000004">
      <c r="A232" t="s">
        <v>218</v>
      </c>
      <c r="B232" t="s">
        <v>219</v>
      </c>
      <c r="C232" t="s">
        <v>16</v>
      </c>
      <c r="D232" t="s">
        <v>222</v>
      </c>
      <c r="E232" t="s">
        <v>223</v>
      </c>
      <c r="F232" t="s">
        <v>224</v>
      </c>
      <c r="G232" s="2">
        <v>43482</v>
      </c>
      <c r="H232" t="s">
        <v>225</v>
      </c>
    </row>
    <row r="233" spans="1:8" x14ac:dyDescent="0.55000000000000004">
      <c r="A233" t="s">
        <v>226</v>
      </c>
      <c r="B233" t="s">
        <v>227</v>
      </c>
      <c r="C233" t="s">
        <v>34</v>
      </c>
      <c r="D233" t="s">
        <v>100</v>
      </c>
      <c r="E233" t="s">
        <v>230</v>
      </c>
      <c r="F233" t="s">
        <v>231</v>
      </c>
      <c r="G233" s="1">
        <v>36956</v>
      </c>
      <c r="H233" t="s">
        <v>232</v>
      </c>
    </row>
    <row r="234" spans="1:8" x14ac:dyDescent="0.55000000000000004">
      <c r="A234" t="s">
        <v>233</v>
      </c>
      <c r="B234" t="s">
        <v>234</v>
      </c>
      <c r="C234" t="s">
        <v>34</v>
      </c>
      <c r="D234" t="s">
        <v>222</v>
      </c>
      <c r="E234" t="s">
        <v>223</v>
      </c>
      <c r="F234" t="s">
        <v>237</v>
      </c>
      <c r="G234" s="1">
        <v>37507</v>
      </c>
      <c r="H234" t="s">
        <v>238</v>
      </c>
    </row>
    <row r="235" spans="1:8" x14ac:dyDescent="0.55000000000000004">
      <c r="A235" t="s">
        <v>239</v>
      </c>
      <c r="B235" t="s">
        <v>240</v>
      </c>
      <c r="C235" t="s">
        <v>34</v>
      </c>
      <c r="D235" t="s">
        <v>100</v>
      </c>
      <c r="E235" t="s">
        <v>243</v>
      </c>
      <c r="F235" t="s">
        <v>244</v>
      </c>
      <c r="G235" s="2">
        <v>43484</v>
      </c>
      <c r="H235" t="s">
        <v>245</v>
      </c>
    </row>
    <row r="236" spans="1:8" x14ac:dyDescent="0.55000000000000004">
      <c r="A236" t="s">
        <v>246</v>
      </c>
      <c r="B236" t="s">
        <v>247</v>
      </c>
      <c r="C236" t="s">
        <v>16</v>
      </c>
      <c r="D236" t="s">
        <v>137</v>
      </c>
      <c r="E236" t="s">
        <v>250</v>
      </c>
      <c r="F236" t="s">
        <v>251</v>
      </c>
      <c r="G236" t="s">
        <v>252</v>
      </c>
    </row>
    <row r="237" spans="1:8" x14ac:dyDescent="0.55000000000000004">
      <c r="A237" t="s">
        <v>253</v>
      </c>
      <c r="B237" t="s">
        <v>254</v>
      </c>
      <c r="C237" t="s">
        <v>34</v>
      </c>
      <c r="D237" t="s">
        <v>257</v>
      </c>
      <c r="E237" t="s">
        <v>258</v>
      </c>
      <c r="F237" t="s">
        <v>259</v>
      </c>
      <c r="G237" s="1">
        <v>37147</v>
      </c>
      <c r="H237" t="s">
        <v>260</v>
      </c>
    </row>
    <row r="238" spans="1:8" x14ac:dyDescent="0.55000000000000004">
      <c r="A238" t="s">
        <v>261</v>
      </c>
      <c r="B238" t="s">
        <v>262</v>
      </c>
      <c r="C238" t="s">
        <v>16</v>
      </c>
      <c r="D238" t="s">
        <v>122</v>
      </c>
      <c r="E238" t="s">
        <v>265</v>
      </c>
      <c r="F238" t="s">
        <v>266</v>
      </c>
      <c r="G238" s="2">
        <v>43567</v>
      </c>
    </row>
    <row r="239" spans="1:8" x14ac:dyDescent="0.55000000000000004">
      <c r="A239" t="s">
        <v>267</v>
      </c>
      <c r="B239" t="s">
        <v>268</v>
      </c>
      <c r="C239" t="s">
        <v>34</v>
      </c>
      <c r="D239" t="s">
        <v>44</v>
      </c>
      <c r="E239" t="s">
        <v>51</v>
      </c>
      <c r="F239" t="s">
        <v>271</v>
      </c>
      <c r="G239" s="2">
        <v>43537</v>
      </c>
    </row>
    <row r="240" spans="1:8" x14ac:dyDescent="0.55000000000000004">
      <c r="A240" t="s">
        <v>272</v>
      </c>
      <c r="B240" t="s">
        <v>273</v>
      </c>
      <c r="C240" t="s">
        <v>34</v>
      </c>
      <c r="D240" t="s">
        <v>172</v>
      </c>
      <c r="E240" t="s">
        <v>275</v>
      </c>
      <c r="F240" t="s">
        <v>276</v>
      </c>
      <c r="G240" s="2">
        <v>43567</v>
      </c>
    </row>
    <row r="241" spans="1:8" x14ac:dyDescent="0.55000000000000004">
      <c r="A241" t="s">
        <v>277</v>
      </c>
      <c r="B241" t="s">
        <v>278</v>
      </c>
      <c r="C241" t="s">
        <v>34</v>
      </c>
      <c r="D241" t="s">
        <v>281</v>
      </c>
      <c r="E241" t="s">
        <v>282</v>
      </c>
      <c r="F241" t="s">
        <v>283</v>
      </c>
      <c r="G241" s="1">
        <v>38032</v>
      </c>
    </row>
    <row r="242" spans="1:8" x14ac:dyDescent="0.55000000000000004">
      <c r="A242" t="s">
        <v>284</v>
      </c>
      <c r="B242" t="s">
        <v>285</v>
      </c>
      <c r="C242" t="s">
        <v>34</v>
      </c>
      <c r="D242" t="s">
        <v>288</v>
      </c>
      <c r="E242" t="s">
        <v>289</v>
      </c>
      <c r="F242" t="s">
        <v>290</v>
      </c>
      <c r="G242" t="s">
        <v>291</v>
      </c>
    </row>
    <row r="243" spans="1:8" x14ac:dyDescent="0.55000000000000004">
      <c r="A243" t="s">
        <v>292</v>
      </c>
      <c r="B243" t="s">
        <v>293</v>
      </c>
      <c r="C243" t="s">
        <v>16</v>
      </c>
      <c r="D243" t="s">
        <v>181</v>
      </c>
      <c r="E243" t="s">
        <v>296</v>
      </c>
      <c r="F243" t="s">
        <v>297</v>
      </c>
      <c r="G243" s="1">
        <v>37731</v>
      </c>
    </row>
    <row r="244" spans="1:8" x14ac:dyDescent="0.55000000000000004">
      <c r="A244" t="s">
        <v>298</v>
      </c>
      <c r="B244" t="s">
        <v>299</v>
      </c>
      <c r="C244" t="s">
        <v>34</v>
      </c>
      <c r="D244" t="s">
        <v>172</v>
      </c>
      <c r="E244" t="s">
        <v>173</v>
      </c>
      <c r="F244" t="s">
        <v>302</v>
      </c>
      <c r="G244" s="1">
        <v>38117</v>
      </c>
    </row>
    <row r="245" spans="1:8" x14ac:dyDescent="0.55000000000000004">
      <c r="A245" t="s">
        <v>303</v>
      </c>
      <c r="B245" t="s">
        <v>304</v>
      </c>
      <c r="C245" t="s">
        <v>34</v>
      </c>
      <c r="D245" t="s">
        <v>307</v>
      </c>
      <c r="E245" t="s">
        <v>308</v>
      </c>
      <c r="F245" t="s">
        <v>309</v>
      </c>
      <c r="G245" t="s">
        <v>310</v>
      </c>
      <c r="H245" t="s">
        <v>311</v>
      </c>
    </row>
    <row r="246" spans="1:8" x14ac:dyDescent="0.55000000000000004">
      <c r="A246" t="s">
        <v>312</v>
      </c>
      <c r="B246" t="s">
        <v>313</v>
      </c>
      <c r="C246" t="s">
        <v>16</v>
      </c>
      <c r="D246" t="s">
        <v>316</v>
      </c>
      <c r="E246" t="s">
        <v>317</v>
      </c>
      <c r="F246" t="s">
        <v>318</v>
      </c>
      <c r="G246" s="1">
        <v>37307</v>
      </c>
      <c r="H246" t="s">
        <v>319</v>
      </c>
    </row>
    <row r="247" spans="1:8" x14ac:dyDescent="0.55000000000000004">
      <c r="A247" t="s">
        <v>320</v>
      </c>
      <c r="B247" t="s">
        <v>321</v>
      </c>
      <c r="C247" t="s">
        <v>34</v>
      </c>
      <c r="D247" t="s">
        <v>57</v>
      </c>
      <c r="E247" t="s">
        <v>324</v>
      </c>
      <c r="F247" t="s">
        <v>325</v>
      </c>
      <c r="G247" s="1">
        <v>37595</v>
      </c>
    </row>
    <row r="248" spans="1:8" x14ac:dyDescent="0.55000000000000004">
      <c r="A248" t="s">
        <v>326</v>
      </c>
      <c r="B248" t="s">
        <v>327</v>
      </c>
      <c r="C248" t="s">
        <v>16</v>
      </c>
      <c r="D248" t="s">
        <v>330</v>
      </c>
      <c r="E248" t="s">
        <v>331</v>
      </c>
      <c r="F248" t="s">
        <v>332</v>
      </c>
      <c r="G248" s="2">
        <v>43510</v>
      </c>
    </row>
    <row r="249" spans="1:8" x14ac:dyDescent="0.55000000000000004">
      <c r="A249" t="s">
        <v>333</v>
      </c>
      <c r="B249" t="s">
        <v>334</v>
      </c>
      <c r="C249" t="s">
        <v>16</v>
      </c>
      <c r="D249" t="s">
        <v>330</v>
      </c>
      <c r="E249" t="s">
        <v>337</v>
      </c>
      <c r="F249" t="s">
        <v>338</v>
      </c>
      <c r="G249" s="2">
        <v>43575</v>
      </c>
      <c r="H249" t="s">
        <v>339</v>
      </c>
    </row>
    <row r="250" spans="1:8" x14ac:dyDescent="0.55000000000000004">
      <c r="A250" t="s">
        <v>340</v>
      </c>
      <c r="B250" t="s">
        <v>341</v>
      </c>
      <c r="C250" t="s">
        <v>34</v>
      </c>
      <c r="D250" t="s">
        <v>158</v>
      </c>
      <c r="E250" t="s">
        <v>344</v>
      </c>
      <c r="F250" t="s">
        <v>345</v>
      </c>
      <c r="G250" t="s">
        <v>346</v>
      </c>
    </row>
    <row r="251" spans="1:8" x14ac:dyDescent="0.55000000000000004">
      <c r="A251" t="s">
        <v>347</v>
      </c>
      <c r="B251" t="s">
        <v>348</v>
      </c>
      <c r="C251" t="s">
        <v>34</v>
      </c>
      <c r="D251" t="s">
        <v>57</v>
      </c>
      <c r="E251" t="s">
        <v>351</v>
      </c>
      <c r="F251" t="s">
        <v>352</v>
      </c>
      <c r="G251" t="s">
        <v>353</v>
      </c>
    </row>
    <row r="252" spans="1:8" x14ac:dyDescent="0.55000000000000004">
      <c r="A252" t="s">
        <v>354</v>
      </c>
      <c r="B252" t="s">
        <v>355</v>
      </c>
      <c r="C252" t="s">
        <v>16</v>
      </c>
      <c r="D252" t="s">
        <v>330</v>
      </c>
      <c r="E252" t="s">
        <v>358</v>
      </c>
      <c r="F252" t="s">
        <v>359</v>
      </c>
      <c r="G252" s="1">
        <v>37202</v>
      </c>
    </row>
    <row r="253" spans="1:8" x14ac:dyDescent="0.55000000000000004">
      <c r="A253" t="s">
        <v>360</v>
      </c>
      <c r="B253" t="s">
        <v>361</v>
      </c>
      <c r="C253" t="s">
        <v>34</v>
      </c>
      <c r="D253" t="s">
        <v>79</v>
      </c>
      <c r="E253" t="s">
        <v>80</v>
      </c>
      <c r="F253" t="s">
        <v>364</v>
      </c>
      <c r="G253" s="1">
        <v>37115</v>
      </c>
    </row>
    <row r="254" spans="1:8" x14ac:dyDescent="0.55000000000000004">
      <c r="A254" t="s">
        <v>365</v>
      </c>
      <c r="B254" t="s">
        <v>366</v>
      </c>
      <c r="C254" t="s">
        <v>16</v>
      </c>
      <c r="D254" t="s">
        <v>369</v>
      </c>
      <c r="E254" t="s">
        <v>370</v>
      </c>
      <c r="F254" t="s">
        <v>371</v>
      </c>
      <c r="G254" t="s">
        <v>372</v>
      </c>
    </row>
    <row r="255" spans="1:8" x14ac:dyDescent="0.55000000000000004">
      <c r="A255" t="s">
        <v>373</v>
      </c>
      <c r="B255" t="s">
        <v>374</v>
      </c>
      <c r="C255" t="s">
        <v>16</v>
      </c>
      <c r="D255" t="s">
        <v>79</v>
      </c>
      <c r="E255" t="s">
        <v>377</v>
      </c>
      <c r="F255" t="s">
        <v>378</v>
      </c>
      <c r="G255" t="s">
        <v>379</v>
      </c>
    </row>
    <row r="256" spans="1:8" x14ac:dyDescent="0.55000000000000004">
      <c r="A256" t="s">
        <v>380</v>
      </c>
      <c r="B256" t="s">
        <v>381</v>
      </c>
      <c r="C256" t="s">
        <v>16</v>
      </c>
      <c r="D256" t="s">
        <v>316</v>
      </c>
      <c r="E256" t="s">
        <v>384</v>
      </c>
      <c r="F256" t="s">
        <v>385</v>
      </c>
      <c r="G256" s="2">
        <v>43499</v>
      </c>
    </row>
    <row r="257" spans="1:8" x14ac:dyDescent="0.55000000000000004">
      <c r="A257" t="s">
        <v>386</v>
      </c>
      <c r="B257" t="s">
        <v>387</v>
      </c>
      <c r="C257" t="s">
        <v>16</v>
      </c>
      <c r="D257" t="s">
        <v>189</v>
      </c>
      <c r="E257" t="s">
        <v>390</v>
      </c>
      <c r="F257" t="s">
        <v>391</v>
      </c>
      <c r="G257" t="s">
        <v>392</v>
      </c>
      <c r="H257" t="s">
        <v>393</v>
      </c>
    </row>
    <row r="258" spans="1:8" x14ac:dyDescent="0.55000000000000004">
      <c r="A258" t="s">
        <v>394</v>
      </c>
      <c r="B258" t="s">
        <v>395</v>
      </c>
      <c r="C258" t="s">
        <v>16</v>
      </c>
      <c r="D258" t="s">
        <v>71</v>
      </c>
      <c r="E258" t="s">
        <v>398</v>
      </c>
      <c r="F258" t="s">
        <v>399</v>
      </c>
      <c r="G258" s="2">
        <v>43501</v>
      </c>
    </row>
    <row r="259" spans="1:8" x14ac:dyDescent="0.55000000000000004">
      <c r="A259" t="s">
        <v>400</v>
      </c>
      <c r="B259" t="s">
        <v>401</v>
      </c>
      <c r="C259" t="s">
        <v>16</v>
      </c>
      <c r="D259" t="s">
        <v>151</v>
      </c>
      <c r="E259" t="s">
        <v>404</v>
      </c>
      <c r="F259" t="s">
        <v>405</v>
      </c>
      <c r="G259" s="1">
        <v>37811</v>
      </c>
    </row>
    <row r="260" spans="1:8" x14ac:dyDescent="0.55000000000000004">
      <c r="A260" t="s">
        <v>406</v>
      </c>
      <c r="B260" t="s">
        <v>407</v>
      </c>
      <c r="C260" t="s">
        <v>34</v>
      </c>
      <c r="D260" t="s">
        <v>281</v>
      </c>
      <c r="E260" t="s">
        <v>409</v>
      </c>
      <c r="F260" t="s">
        <v>410</v>
      </c>
      <c r="G260" s="1">
        <v>37084</v>
      </c>
    </row>
    <row r="261" spans="1:8" x14ac:dyDescent="0.55000000000000004">
      <c r="A261" t="s">
        <v>411</v>
      </c>
      <c r="B261" t="s">
        <v>412</v>
      </c>
      <c r="C261" t="s">
        <v>16</v>
      </c>
      <c r="D261" t="s">
        <v>64</v>
      </c>
      <c r="E261" t="s">
        <v>415</v>
      </c>
      <c r="F261" t="s">
        <v>416</v>
      </c>
      <c r="G261" t="s">
        <v>175</v>
      </c>
      <c r="H261" t="s">
        <v>417</v>
      </c>
    </row>
    <row r="262" spans="1:8" x14ac:dyDescent="0.55000000000000004">
      <c r="A262" t="s">
        <v>418</v>
      </c>
      <c r="B262" t="s">
        <v>419</v>
      </c>
      <c r="C262" t="s">
        <v>16</v>
      </c>
      <c r="D262" t="s">
        <v>71</v>
      </c>
      <c r="E262" t="s">
        <v>422</v>
      </c>
      <c r="F262" t="s">
        <v>423</v>
      </c>
      <c r="G262" s="1">
        <v>38304</v>
      </c>
    </row>
    <row r="263" spans="1:8" x14ac:dyDescent="0.55000000000000004">
      <c r="A263" t="s">
        <v>424</v>
      </c>
      <c r="B263" t="s">
        <v>425</v>
      </c>
      <c r="C263" t="s">
        <v>34</v>
      </c>
      <c r="D263" t="s">
        <v>428</v>
      </c>
      <c r="E263" t="s">
        <v>429</v>
      </c>
      <c r="F263" t="s">
        <v>430</v>
      </c>
      <c r="G263" s="2">
        <v>43527</v>
      </c>
      <c r="H263" t="s">
        <v>431</v>
      </c>
    </row>
    <row r="264" spans="1:8" x14ac:dyDescent="0.55000000000000004">
      <c r="A264" t="s">
        <v>432</v>
      </c>
      <c r="B264" t="s">
        <v>433</v>
      </c>
      <c r="C264" t="s">
        <v>16</v>
      </c>
      <c r="D264" t="s">
        <v>281</v>
      </c>
      <c r="E264" t="s">
        <v>436</v>
      </c>
      <c r="F264" t="s">
        <v>437</v>
      </c>
      <c r="G264" s="2">
        <v>43516</v>
      </c>
    </row>
    <row r="265" spans="1:8" x14ac:dyDescent="0.55000000000000004">
      <c r="A265" t="s">
        <v>438</v>
      </c>
      <c r="B265" t="s">
        <v>439</v>
      </c>
      <c r="C265" t="s">
        <v>16</v>
      </c>
      <c r="D265" t="s">
        <v>442</v>
      </c>
      <c r="E265" t="s">
        <v>443</v>
      </c>
      <c r="F265" t="s">
        <v>444</v>
      </c>
      <c r="G265" t="s">
        <v>445</v>
      </c>
    </row>
    <row r="266" spans="1:8" x14ac:dyDescent="0.55000000000000004">
      <c r="A266" t="s">
        <v>446</v>
      </c>
      <c r="B266" t="s">
        <v>447</v>
      </c>
      <c r="C266" t="s">
        <v>16</v>
      </c>
      <c r="D266" t="s">
        <v>172</v>
      </c>
      <c r="E266" t="s">
        <v>450</v>
      </c>
      <c r="F266" t="s">
        <v>451</v>
      </c>
      <c r="G266" s="2">
        <v>43478</v>
      </c>
    </row>
    <row r="267" spans="1:8" x14ac:dyDescent="0.55000000000000004">
      <c r="A267" t="s">
        <v>452</v>
      </c>
      <c r="B267" t="s">
        <v>453</v>
      </c>
      <c r="C267" t="s">
        <v>16</v>
      </c>
      <c r="D267" t="s">
        <v>316</v>
      </c>
      <c r="E267" t="s">
        <v>456</v>
      </c>
      <c r="F267" t="s">
        <v>457</v>
      </c>
      <c r="G267" s="1">
        <v>38002</v>
      </c>
    </row>
    <row r="268" spans="1:8" x14ac:dyDescent="0.55000000000000004">
      <c r="A268" t="s">
        <v>458</v>
      </c>
      <c r="B268" t="s">
        <v>459</v>
      </c>
      <c r="C268" t="s">
        <v>16</v>
      </c>
      <c r="D268" t="s">
        <v>129</v>
      </c>
      <c r="E268" t="s">
        <v>209</v>
      </c>
      <c r="F268" t="s">
        <v>461</v>
      </c>
      <c r="G268" t="s">
        <v>462</v>
      </c>
      <c r="H268" t="s">
        <v>463</v>
      </c>
    </row>
    <row r="269" spans="1:8" x14ac:dyDescent="0.55000000000000004">
      <c r="A269" t="s">
        <v>464</v>
      </c>
      <c r="B269" t="s">
        <v>465</v>
      </c>
      <c r="C269" t="s">
        <v>34</v>
      </c>
      <c r="D269" t="s">
        <v>281</v>
      </c>
      <c r="E269" t="s">
        <v>468</v>
      </c>
      <c r="F269" t="s">
        <v>469</v>
      </c>
      <c r="G269" s="1">
        <v>38301</v>
      </c>
    </row>
    <row r="270" spans="1:8" x14ac:dyDescent="0.55000000000000004">
      <c r="A270" t="s">
        <v>470</v>
      </c>
      <c r="B270" t="s">
        <v>471</v>
      </c>
      <c r="C270" t="s">
        <v>34</v>
      </c>
      <c r="D270" t="s">
        <v>307</v>
      </c>
      <c r="E270" t="s">
        <v>474</v>
      </c>
      <c r="F270" t="s">
        <v>475</v>
      </c>
      <c r="G270" s="1">
        <v>36993</v>
      </c>
    </row>
    <row r="271" spans="1:8" x14ac:dyDescent="0.55000000000000004">
      <c r="A271" t="s">
        <v>476</v>
      </c>
      <c r="B271" t="s">
        <v>477</v>
      </c>
      <c r="C271" t="s">
        <v>16</v>
      </c>
      <c r="D271" t="s">
        <v>107</v>
      </c>
      <c r="E271" t="s">
        <v>480</v>
      </c>
      <c r="F271" t="s">
        <v>481</v>
      </c>
      <c r="G271" t="s">
        <v>482</v>
      </c>
      <c r="H271" t="s">
        <v>483</v>
      </c>
    </row>
    <row r="272" spans="1:8" x14ac:dyDescent="0.55000000000000004">
      <c r="A272" t="s">
        <v>484</v>
      </c>
      <c r="B272" t="s">
        <v>485</v>
      </c>
      <c r="C272" t="s">
        <v>34</v>
      </c>
      <c r="D272" t="s">
        <v>107</v>
      </c>
      <c r="E272" t="s">
        <v>488</v>
      </c>
      <c r="F272" t="s">
        <v>489</v>
      </c>
      <c r="G272" t="s">
        <v>490</v>
      </c>
    </row>
    <row r="273" spans="1:8" x14ac:dyDescent="0.55000000000000004">
      <c r="A273" t="s">
        <v>491</v>
      </c>
      <c r="B273" t="s">
        <v>492</v>
      </c>
      <c r="C273" t="s">
        <v>34</v>
      </c>
      <c r="D273" t="s">
        <v>122</v>
      </c>
      <c r="E273" t="s">
        <v>495</v>
      </c>
      <c r="F273" t="s">
        <v>496</v>
      </c>
      <c r="G273" t="s">
        <v>497</v>
      </c>
    </row>
    <row r="274" spans="1:8" x14ac:dyDescent="0.55000000000000004">
      <c r="A274" t="s">
        <v>498</v>
      </c>
      <c r="B274" t="s">
        <v>499</v>
      </c>
      <c r="C274" t="s">
        <v>16</v>
      </c>
      <c r="D274" t="s">
        <v>172</v>
      </c>
      <c r="E274" t="s">
        <v>502</v>
      </c>
      <c r="F274" t="s">
        <v>503</v>
      </c>
      <c r="G274" t="s">
        <v>504</v>
      </c>
    </row>
    <row r="275" spans="1:8" x14ac:dyDescent="0.55000000000000004">
      <c r="A275" t="s">
        <v>505</v>
      </c>
      <c r="B275" t="s">
        <v>506</v>
      </c>
      <c r="C275" t="s">
        <v>34</v>
      </c>
      <c r="D275" t="s">
        <v>509</v>
      </c>
      <c r="E275" t="s">
        <v>510</v>
      </c>
      <c r="F275" t="s">
        <v>511</v>
      </c>
      <c r="G275" t="s">
        <v>512</v>
      </c>
      <c r="H275" t="s">
        <v>513</v>
      </c>
    </row>
    <row r="276" spans="1:8" x14ac:dyDescent="0.55000000000000004">
      <c r="A276" t="s">
        <v>514</v>
      </c>
      <c r="B276" t="s">
        <v>515</v>
      </c>
      <c r="C276" t="s">
        <v>34</v>
      </c>
      <c r="D276" t="s">
        <v>517</v>
      </c>
      <c r="E276" t="s">
        <v>518</v>
      </c>
      <c r="F276" t="s">
        <v>519</v>
      </c>
      <c r="G276" s="2">
        <v>43512</v>
      </c>
    </row>
    <row r="277" spans="1:8" x14ac:dyDescent="0.55000000000000004">
      <c r="A277" t="s">
        <v>520</v>
      </c>
      <c r="B277" t="s">
        <v>521</v>
      </c>
      <c r="C277" t="s">
        <v>16</v>
      </c>
      <c r="D277" t="s">
        <v>524</v>
      </c>
      <c r="E277" t="s">
        <v>525</v>
      </c>
      <c r="F277" t="s">
        <v>526</v>
      </c>
      <c r="G277" s="1">
        <v>37086</v>
      </c>
      <c r="H277" t="s">
        <v>527</v>
      </c>
    </row>
    <row r="278" spans="1:8" x14ac:dyDescent="0.55000000000000004">
      <c r="A278" t="s">
        <v>528</v>
      </c>
      <c r="B278" t="s">
        <v>529</v>
      </c>
      <c r="C278" t="s">
        <v>16</v>
      </c>
      <c r="D278" t="s">
        <v>442</v>
      </c>
      <c r="E278" t="s">
        <v>532</v>
      </c>
      <c r="F278" t="s">
        <v>533</v>
      </c>
      <c r="G278" s="2">
        <v>43541</v>
      </c>
      <c r="H278" t="s">
        <v>534</v>
      </c>
    </row>
    <row r="279" spans="1:8" x14ac:dyDescent="0.55000000000000004">
      <c r="A279" t="s">
        <v>535</v>
      </c>
      <c r="B279" t="s">
        <v>536</v>
      </c>
      <c r="C279" t="s">
        <v>16</v>
      </c>
      <c r="D279" t="s">
        <v>151</v>
      </c>
      <c r="E279" t="s">
        <v>539</v>
      </c>
      <c r="F279" t="s">
        <v>540</v>
      </c>
      <c r="G279" s="1">
        <v>38021</v>
      </c>
    </row>
    <row r="280" spans="1:8" x14ac:dyDescent="0.55000000000000004">
      <c r="A280" t="s">
        <v>541</v>
      </c>
      <c r="B280" t="s">
        <v>542</v>
      </c>
      <c r="C280" t="s">
        <v>16</v>
      </c>
      <c r="D280" t="s">
        <v>330</v>
      </c>
      <c r="E280" t="s">
        <v>545</v>
      </c>
      <c r="F280" t="s">
        <v>546</v>
      </c>
      <c r="G280" s="2">
        <v>43574</v>
      </c>
      <c r="H280" t="s">
        <v>547</v>
      </c>
    </row>
    <row r="281" spans="1:8" x14ac:dyDescent="0.55000000000000004">
      <c r="A281" t="s">
        <v>548</v>
      </c>
      <c r="B281" t="s">
        <v>549</v>
      </c>
      <c r="C281" t="s">
        <v>16</v>
      </c>
      <c r="D281" t="s">
        <v>307</v>
      </c>
      <c r="E281" t="s">
        <v>552</v>
      </c>
      <c r="F281" t="s">
        <v>553</v>
      </c>
      <c r="G281" t="s">
        <v>554</v>
      </c>
    </row>
    <row r="282" spans="1:8" x14ac:dyDescent="0.55000000000000004">
      <c r="A282" t="s">
        <v>555</v>
      </c>
      <c r="B282" t="s">
        <v>556</v>
      </c>
      <c r="C282" t="s">
        <v>16</v>
      </c>
      <c r="D282" t="s">
        <v>517</v>
      </c>
      <c r="E282" t="s">
        <v>559</v>
      </c>
      <c r="F282" t="s">
        <v>560</v>
      </c>
      <c r="G282" s="1">
        <v>38054</v>
      </c>
    </row>
    <row r="283" spans="1:8" x14ac:dyDescent="0.55000000000000004">
      <c r="A283" t="s">
        <v>561</v>
      </c>
      <c r="B283" t="s">
        <v>562</v>
      </c>
      <c r="C283" t="s">
        <v>16</v>
      </c>
      <c r="D283" t="s">
        <v>181</v>
      </c>
      <c r="E283" t="s">
        <v>565</v>
      </c>
      <c r="F283" t="s">
        <v>566</v>
      </c>
      <c r="G283" s="2">
        <v>43512</v>
      </c>
      <c r="H283" t="s">
        <v>567</v>
      </c>
    </row>
    <row r="284" spans="1:8" x14ac:dyDescent="0.55000000000000004">
      <c r="A284" t="s">
        <v>568</v>
      </c>
      <c r="B284" t="s">
        <v>569</v>
      </c>
      <c r="C284" t="s">
        <v>16</v>
      </c>
      <c r="D284" t="s">
        <v>572</v>
      </c>
      <c r="E284" t="s">
        <v>573</v>
      </c>
      <c r="F284" t="s">
        <v>574</v>
      </c>
      <c r="G284" s="1">
        <v>36896</v>
      </c>
    </row>
    <row r="285" spans="1:8" x14ac:dyDescent="0.55000000000000004">
      <c r="A285" t="s">
        <v>575</v>
      </c>
      <c r="B285" t="s">
        <v>576</v>
      </c>
      <c r="C285" t="s">
        <v>16</v>
      </c>
      <c r="D285" t="s">
        <v>257</v>
      </c>
      <c r="E285" t="s">
        <v>258</v>
      </c>
      <c r="F285" t="s">
        <v>579</v>
      </c>
      <c r="G285" t="s">
        <v>580</v>
      </c>
    </row>
    <row r="286" spans="1:8" x14ac:dyDescent="0.55000000000000004">
      <c r="A286" t="s">
        <v>581</v>
      </c>
      <c r="B286" t="s">
        <v>582</v>
      </c>
      <c r="C286" t="s">
        <v>16</v>
      </c>
      <c r="D286" t="s">
        <v>172</v>
      </c>
      <c r="E286" t="s">
        <v>585</v>
      </c>
      <c r="F286" t="s">
        <v>586</v>
      </c>
      <c r="G286" s="1">
        <v>38332</v>
      </c>
    </row>
    <row r="287" spans="1:8" x14ac:dyDescent="0.55000000000000004">
      <c r="A287" t="s">
        <v>587</v>
      </c>
      <c r="B287" t="s">
        <v>588</v>
      </c>
      <c r="C287" t="s">
        <v>16</v>
      </c>
      <c r="D287" t="s">
        <v>591</v>
      </c>
      <c r="E287" t="s">
        <v>592</v>
      </c>
      <c r="F287" t="s">
        <v>593</v>
      </c>
      <c r="G287" s="1">
        <v>37237</v>
      </c>
      <c r="H287" t="s">
        <v>594</v>
      </c>
    </row>
    <row r="288" spans="1:8" x14ac:dyDescent="0.55000000000000004">
      <c r="A288" t="s">
        <v>595</v>
      </c>
      <c r="B288" t="s">
        <v>596</v>
      </c>
      <c r="C288" t="s">
        <v>16</v>
      </c>
      <c r="D288" t="s">
        <v>137</v>
      </c>
      <c r="E288" t="s">
        <v>599</v>
      </c>
      <c r="F288" t="s">
        <v>600</v>
      </c>
      <c r="G288" s="2">
        <v>43538</v>
      </c>
    </row>
    <row r="289" spans="1:8" x14ac:dyDescent="0.55000000000000004">
      <c r="A289" t="s">
        <v>601</v>
      </c>
      <c r="B289" t="s">
        <v>602</v>
      </c>
      <c r="C289" t="s">
        <v>34</v>
      </c>
      <c r="D289" t="s">
        <v>572</v>
      </c>
      <c r="E289" t="s">
        <v>573</v>
      </c>
      <c r="F289" t="s">
        <v>605</v>
      </c>
      <c r="G289" s="2">
        <v>43527</v>
      </c>
    </row>
    <row r="290" spans="1:8" x14ac:dyDescent="0.55000000000000004">
      <c r="A290" t="s">
        <v>606</v>
      </c>
      <c r="B290" t="s">
        <v>607</v>
      </c>
      <c r="C290" t="s">
        <v>34</v>
      </c>
      <c r="D290" t="s">
        <v>172</v>
      </c>
      <c r="E290" t="s">
        <v>610</v>
      </c>
      <c r="F290" t="s">
        <v>611</v>
      </c>
      <c r="G290" t="s">
        <v>612</v>
      </c>
    </row>
    <row r="291" spans="1:8" x14ac:dyDescent="0.55000000000000004">
      <c r="A291" t="s">
        <v>613</v>
      </c>
      <c r="B291" t="s">
        <v>614</v>
      </c>
      <c r="C291" t="s">
        <v>34</v>
      </c>
      <c r="D291" t="s">
        <v>129</v>
      </c>
      <c r="E291" t="s">
        <v>617</v>
      </c>
      <c r="F291" t="s">
        <v>618</v>
      </c>
      <c r="G291" s="2">
        <v>43497</v>
      </c>
    </row>
    <row r="292" spans="1:8" x14ac:dyDescent="0.55000000000000004">
      <c r="A292" t="s">
        <v>619</v>
      </c>
      <c r="B292" t="s">
        <v>620</v>
      </c>
      <c r="C292" t="s">
        <v>16</v>
      </c>
      <c r="D292" t="s">
        <v>114</v>
      </c>
      <c r="E292" t="s">
        <v>623</v>
      </c>
      <c r="F292" t="s">
        <v>624</v>
      </c>
      <c r="G292" s="2">
        <v>43477</v>
      </c>
      <c r="H292" t="s">
        <v>625</v>
      </c>
    </row>
    <row r="293" spans="1:8" x14ac:dyDescent="0.55000000000000004">
      <c r="A293" t="s">
        <v>626</v>
      </c>
      <c r="B293" t="s">
        <v>627</v>
      </c>
      <c r="C293" t="s">
        <v>16</v>
      </c>
      <c r="D293" t="s">
        <v>572</v>
      </c>
      <c r="E293" t="s">
        <v>630</v>
      </c>
      <c r="F293" t="s">
        <v>631</v>
      </c>
      <c r="G293" s="1">
        <v>37236</v>
      </c>
    </row>
    <row r="294" spans="1:8" x14ac:dyDescent="0.55000000000000004">
      <c r="A294" t="s">
        <v>632</v>
      </c>
      <c r="B294" t="s">
        <v>633</v>
      </c>
      <c r="C294" t="s">
        <v>16</v>
      </c>
      <c r="D294" t="s">
        <v>137</v>
      </c>
      <c r="E294" t="s">
        <v>636</v>
      </c>
      <c r="F294" t="s">
        <v>637</v>
      </c>
      <c r="G294" t="s">
        <v>638</v>
      </c>
    </row>
    <row r="295" spans="1:8" x14ac:dyDescent="0.55000000000000004">
      <c r="A295" t="s">
        <v>639</v>
      </c>
      <c r="B295" t="s">
        <v>640</v>
      </c>
      <c r="C295" t="s">
        <v>16</v>
      </c>
      <c r="D295" t="s">
        <v>79</v>
      </c>
      <c r="E295" t="s">
        <v>643</v>
      </c>
      <c r="F295" t="s">
        <v>644</v>
      </c>
      <c r="G295" s="1">
        <v>37300</v>
      </c>
      <c r="H295" t="s">
        <v>645</v>
      </c>
    </row>
    <row r="296" spans="1:8" x14ac:dyDescent="0.55000000000000004">
      <c r="A296" t="s">
        <v>646</v>
      </c>
      <c r="B296" t="s">
        <v>647</v>
      </c>
      <c r="C296" t="s">
        <v>34</v>
      </c>
      <c r="D296" t="s">
        <v>64</v>
      </c>
      <c r="E296" t="s">
        <v>650</v>
      </c>
      <c r="F296" t="s">
        <v>651</v>
      </c>
      <c r="G296" t="s">
        <v>652</v>
      </c>
    </row>
    <row r="297" spans="1:8" x14ac:dyDescent="0.55000000000000004">
      <c r="A297" t="s">
        <v>653</v>
      </c>
      <c r="B297" t="s">
        <v>654</v>
      </c>
      <c r="C297" t="s">
        <v>16</v>
      </c>
      <c r="D297" t="s">
        <v>657</v>
      </c>
      <c r="E297" t="s">
        <v>658</v>
      </c>
      <c r="F297" t="s">
        <v>659</v>
      </c>
      <c r="G297" t="s">
        <v>660</v>
      </c>
    </row>
    <row r="298" spans="1:8" x14ac:dyDescent="0.55000000000000004">
      <c r="A298" t="s">
        <v>661</v>
      </c>
      <c r="B298" t="s">
        <v>662</v>
      </c>
      <c r="C298" t="s">
        <v>16</v>
      </c>
      <c r="D298" t="s">
        <v>657</v>
      </c>
      <c r="E298" t="s">
        <v>665</v>
      </c>
      <c r="F298" t="s">
        <v>666</v>
      </c>
      <c r="G298" s="1">
        <v>37902</v>
      </c>
    </row>
    <row r="299" spans="1:8" x14ac:dyDescent="0.55000000000000004">
      <c r="A299" t="s">
        <v>667</v>
      </c>
      <c r="B299" t="s">
        <v>668</v>
      </c>
      <c r="C299" t="s">
        <v>16</v>
      </c>
      <c r="D299" t="s">
        <v>71</v>
      </c>
      <c r="E299" t="s">
        <v>670</v>
      </c>
      <c r="F299" t="s">
        <v>671</v>
      </c>
      <c r="G299" s="1">
        <v>37302</v>
      </c>
    </row>
    <row r="300" spans="1:8" x14ac:dyDescent="0.55000000000000004">
      <c r="A300" t="s">
        <v>672</v>
      </c>
      <c r="B300" t="s">
        <v>673</v>
      </c>
      <c r="C300" t="s">
        <v>16</v>
      </c>
      <c r="D300" t="s">
        <v>137</v>
      </c>
      <c r="E300" t="s">
        <v>676</v>
      </c>
      <c r="F300" t="s">
        <v>677</v>
      </c>
      <c r="G300" t="s">
        <v>678</v>
      </c>
    </row>
    <row r="301" spans="1:8" x14ac:dyDescent="0.55000000000000004">
      <c r="A301" t="s">
        <v>679</v>
      </c>
      <c r="B301" t="s">
        <v>680</v>
      </c>
      <c r="C301" t="s">
        <v>16</v>
      </c>
      <c r="D301" t="s">
        <v>683</v>
      </c>
      <c r="E301" t="s">
        <v>684</v>
      </c>
      <c r="F301" t="s">
        <v>685</v>
      </c>
      <c r="G301" t="s">
        <v>686</v>
      </c>
      <c r="H301" t="s">
        <v>687</v>
      </c>
    </row>
    <row r="302" spans="1:8" x14ac:dyDescent="0.55000000000000004">
      <c r="A302" t="s">
        <v>688</v>
      </c>
      <c r="B302" t="s">
        <v>689</v>
      </c>
      <c r="C302" t="s">
        <v>16</v>
      </c>
      <c r="D302" t="s">
        <v>86</v>
      </c>
      <c r="E302" t="s">
        <v>692</v>
      </c>
      <c r="F302" t="s">
        <v>693</v>
      </c>
      <c r="G302" s="2">
        <v>43506</v>
      </c>
      <c r="H302" t="s">
        <v>694</v>
      </c>
    </row>
    <row r="303" spans="1:8" x14ac:dyDescent="0.55000000000000004">
      <c r="A303" t="s">
        <v>695</v>
      </c>
      <c r="B303" t="s">
        <v>696</v>
      </c>
      <c r="C303" t="s">
        <v>34</v>
      </c>
      <c r="D303" t="s">
        <v>151</v>
      </c>
      <c r="E303" t="s">
        <v>699</v>
      </c>
      <c r="F303" t="s">
        <v>700</v>
      </c>
      <c r="G303" t="s">
        <v>701</v>
      </c>
    </row>
    <row r="304" spans="1:8" x14ac:dyDescent="0.55000000000000004">
      <c r="A304" t="s">
        <v>702</v>
      </c>
      <c r="B304" t="s">
        <v>703</v>
      </c>
      <c r="C304" t="s">
        <v>16</v>
      </c>
      <c r="D304" t="s">
        <v>158</v>
      </c>
      <c r="E304" t="s">
        <v>706</v>
      </c>
      <c r="F304" t="s">
        <v>707</v>
      </c>
      <c r="G304" s="1">
        <v>37017</v>
      </c>
      <c r="H304" t="s">
        <v>708</v>
      </c>
    </row>
    <row r="305" spans="1:8" x14ac:dyDescent="0.55000000000000004">
      <c r="A305" t="s">
        <v>709</v>
      </c>
      <c r="B305" t="s">
        <v>710</v>
      </c>
      <c r="C305" t="s">
        <v>34</v>
      </c>
      <c r="D305" t="s">
        <v>713</v>
      </c>
      <c r="E305" t="s">
        <v>714</v>
      </c>
      <c r="F305" t="s">
        <v>715</v>
      </c>
      <c r="G305" s="2">
        <v>43476</v>
      </c>
    </row>
    <row r="306" spans="1:8" x14ac:dyDescent="0.55000000000000004">
      <c r="A306" t="s">
        <v>716</v>
      </c>
      <c r="B306" t="s">
        <v>717</v>
      </c>
      <c r="C306" t="s">
        <v>16</v>
      </c>
      <c r="D306" t="s">
        <v>524</v>
      </c>
      <c r="E306" t="s">
        <v>525</v>
      </c>
      <c r="F306" t="s">
        <v>720</v>
      </c>
      <c r="G306" s="2">
        <v>43499</v>
      </c>
    </row>
    <row r="307" spans="1:8" x14ac:dyDescent="0.55000000000000004">
      <c r="A307" t="s">
        <v>721</v>
      </c>
      <c r="B307" t="s">
        <v>722</v>
      </c>
      <c r="C307" t="s">
        <v>16</v>
      </c>
      <c r="D307" t="s">
        <v>172</v>
      </c>
      <c r="E307" t="s">
        <v>610</v>
      </c>
      <c r="F307" t="s">
        <v>724</v>
      </c>
      <c r="G307" s="2">
        <v>43498</v>
      </c>
    </row>
    <row r="308" spans="1:8" x14ac:dyDescent="0.55000000000000004">
      <c r="A308" t="s">
        <v>725</v>
      </c>
      <c r="B308" t="s">
        <v>726</v>
      </c>
      <c r="C308" t="s">
        <v>16</v>
      </c>
      <c r="D308" t="s">
        <v>524</v>
      </c>
      <c r="E308" t="s">
        <v>729</v>
      </c>
      <c r="F308" t="s">
        <v>730</v>
      </c>
      <c r="G308" s="1">
        <v>36987</v>
      </c>
      <c r="H308" t="s">
        <v>731</v>
      </c>
    </row>
    <row r="309" spans="1:8" x14ac:dyDescent="0.55000000000000004">
      <c r="A309" t="s">
        <v>732</v>
      </c>
      <c r="B309" t="s">
        <v>733</v>
      </c>
      <c r="C309" t="s">
        <v>34</v>
      </c>
      <c r="D309" t="s">
        <v>657</v>
      </c>
      <c r="E309" t="s">
        <v>736</v>
      </c>
      <c r="F309" t="s">
        <v>737</v>
      </c>
      <c r="G309" s="2">
        <v>43534</v>
      </c>
      <c r="H309" t="s">
        <v>738</v>
      </c>
    </row>
    <row r="310" spans="1:8" x14ac:dyDescent="0.55000000000000004">
      <c r="A310" t="s">
        <v>739</v>
      </c>
      <c r="B310" t="s">
        <v>740</v>
      </c>
      <c r="C310" t="s">
        <v>16</v>
      </c>
      <c r="D310" t="s">
        <v>743</v>
      </c>
      <c r="E310" t="s">
        <v>744</v>
      </c>
      <c r="F310" t="s">
        <v>745</v>
      </c>
      <c r="G310" t="s">
        <v>746</v>
      </c>
      <c r="H310" t="s">
        <v>747</v>
      </c>
    </row>
    <row r="311" spans="1:8" x14ac:dyDescent="0.55000000000000004">
      <c r="A311" t="s">
        <v>748</v>
      </c>
      <c r="B311" t="s">
        <v>749</v>
      </c>
      <c r="C311" t="s">
        <v>16</v>
      </c>
      <c r="D311" t="s">
        <v>752</v>
      </c>
      <c r="E311" t="s">
        <v>753</v>
      </c>
      <c r="F311" t="s">
        <v>754</v>
      </c>
      <c r="G311" s="1">
        <v>37746</v>
      </c>
      <c r="H311" t="s">
        <v>755</v>
      </c>
    </row>
    <row r="312" spans="1:8" x14ac:dyDescent="0.55000000000000004">
      <c r="A312" t="s">
        <v>756</v>
      </c>
      <c r="B312" t="s">
        <v>757</v>
      </c>
      <c r="C312" t="s">
        <v>16</v>
      </c>
      <c r="D312" t="s">
        <v>189</v>
      </c>
      <c r="E312" t="s">
        <v>760</v>
      </c>
      <c r="F312" t="s">
        <v>761</v>
      </c>
      <c r="G312" s="2">
        <v>43515</v>
      </c>
    </row>
    <row r="313" spans="1:8" x14ac:dyDescent="0.55000000000000004">
      <c r="A313" t="s">
        <v>762</v>
      </c>
      <c r="B313" t="s">
        <v>763</v>
      </c>
      <c r="C313" t="s">
        <v>16</v>
      </c>
      <c r="D313" t="s">
        <v>129</v>
      </c>
      <c r="E313" t="s">
        <v>766</v>
      </c>
      <c r="F313" t="s">
        <v>767</v>
      </c>
      <c r="G313" s="2">
        <v>43558</v>
      </c>
      <c r="H313" t="s">
        <v>768</v>
      </c>
    </row>
    <row r="314" spans="1:8" x14ac:dyDescent="0.55000000000000004">
      <c r="A314" t="s">
        <v>769</v>
      </c>
      <c r="B314" t="s">
        <v>770</v>
      </c>
      <c r="C314" t="s">
        <v>16</v>
      </c>
      <c r="D314" t="s">
        <v>428</v>
      </c>
      <c r="E314" t="s">
        <v>773</v>
      </c>
      <c r="F314" t="s">
        <v>774</v>
      </c>
      <c r="G314" s="1">
        <v>36900</v>
      </c>
    </row>
    <row r="315" spans="1:8" x14ac:dyDescent="0.55000000000000004">
      <c r="A315" t="s">
        <v>775</v>
      </c>
      <c r="B315" t="s">
        <v>776</v>
      </c>
      <c r="C315" t="s">
        <v>16</v>
      </c>
      <c r="D315" t="s">
        <v>369</v>
      </c>
      <c r="E315" t="s">
        <v>779</v>
      </c>
      <c r="F315" t="s">
        <v>780</v>
      </c>
      <c r="G315" t="s">
        <v>781</v>
      </c>
    </row>
    <row r="316" spans="1:8" x14ac:dyDescent="0.55000000000000004">
      <c r="A316" t="s">
        <v>782</v>
      </c>
      <c r="B316" t="s">
        <v>783</v>
      </c>
      <c r="C316" t="s">
        <v>34</v>
      </c>
      <c r="D316" t="s">
        <v>71</v>
      </c>
      <c r="E316" t="s">
        <v>786</v>
      </c>
      <c r="F316" t="s">
        <v>787</v>
      </c>
      <c r="G316" s="1">
        <v>37993</v>
      </c>
    </row>
    <row r="317" spans="1:8" x14ac:dyDescent="0.55000000000000004">
      <c r="A317" t="s">
        <v>788</v>
      </c>
      <c r="B317" t="s">
        <v>789</v>
      </c>
      <c r="C317" t="s">
        <v>16</v>
      </c>
      <c r="D317" t="s">
        <v>428</v>
      </c>
      <c r="E317" t="s">
        <v>792</v>
      </c>
      <c r="F317" t="s">
        <v>793</v>
      </c>
      <c r="G317" s="1">
        <v>37720</v>
      </c>
      <c r="H317" t="s">
        <v>794</v>
      </c>
    </row>
    <row r="318" spans="1:8" x14ac:dyDescent="0.55000000000000004">
      <c r="A318" t="s">
        <v>795</v>
      </c>
      <c r="B318" t="s">
        <v>796</v>
      </c>
      <c r="C318" t="s">
        <v>16</v>
      </c>
      <c r="D318" t="s">
        <v>524</v>
      </c>
      <c r="E318" t="s">
        <v>729</v>
      </c>
      <c r="F318" t="s">
        <v>799</v>
      </c>
      <c r="G318" t="s">
        <v>800</v>
      </c>
    </row>
    <row r="319" spans="1:8" x14ac:dyDescent="0.55000000000000004">
      <c r="A319" t="s">
        <v>801</v>
      </c>
      <c r="B319" t="s">
        <v>802</v>
      </c>
      <c r="C319" t="s">
        <v>34</v>
      </c>
      <c r="D319" t="s">
        <v>509</v>
      </c>
      <c r="E319" t="s">
        <v>805</v>
      </c>
      <c r="F319" t="s">
        <v>806</v>
      </c>
      <c r="G319" t="s">
        <v>807</v>
      </c>
      <c r="H319" t="s">
        <v>808</v>
      </c>
    </row>
    <row r="320" spans="1:8" x14ac:dyDescent="0.55000000000000004">
      <c r="A320" t="s">
        <v>809</v>
      </c>
      <c r="B320" t="s">
        <v>810</v>
      </c>
      <c r="C320" t="s">
        <v>16</v>
      </c>
      <c r="D320" t="s">
        <v>144</v>
      </c>
      <c r="E320" t="s">
        <v>813</v>
      </c>
      <c r="F320" t="s">
        <v>814</v>
      </c>
      <c r="G320" t="s">
        <v>815</v>
      </c>
    </row>
    <row r="321" spans="1:8" x14ac:dyDescent="0.55000000000000004">
      <c r="A321" t="s">
        <v>816</v>
      </c>
      <c r="B321" t="s">
        <v>817</v>
      </c>
      <c r="C321" t="s">
        <v>34</v>
      </c>
      <c r="D321" t="s">
        <v>257</v>
      </c>
      <c r="E321" t="s">
        <v>820</v>
      </c>
      <c r="F321" t="s">
        <v>821</v>
      </c>
      <c r="G321" s="2">
        <v>43469</v>
      </c>
    </row>
    <row r="322" spans="1:8" x14ac:dyDescent="0.55000000000000004">
      <c r="A322" t="s">
        <v>822</v>
      </c>
      <c r="B322" t="s">
        <v>823</v>
      </c>
      <c r="C322" t="s">
        <v>34</v>
      </c>
      <c r="D322" t="s">
        <v>129</v>
      </c>
      <c r="E322" t="s">
        <v>209</v>
      </c>
      <c r="F322" t="s">
        <v>826</v>
      </c>
      <c r="G322" s="2">
        <v>43509</v>
      </c>
    </row>
    <row r="323" spans="1:8" x14ac:dyDescent="0.55000000000000004">
      <c r="A323" t="s">
        <v>827</v>
      </c>
      <c r="B323" t="s">
        <v>828</v>
      </c>
      <c r="C323" t="s">
        <v>34</v>
      </c>
      <c r="D323" t="s">
        <v>743</v>
      </c>
      <c r="E323" t="s">
        <v>830</v>
      </c>
      <c r="F323" t="s">
        <v>831</v>
      </c>
      <c r="G323" t="s">
        <v>832</v>
      </c>
    </row>
    <row r="324" spans="1:8" x14ac:dyDescent="0.55000000000000004">
      <c r="A324" t="s">
        <v>833</v>
      </c>
      <c r="B324" t="s">
        <v>834</v>
      </c>
      <c r="C324" t="s">
        <v>34</v>
      </c>
      <c r="D324" t="s">
        <v>19</v>
      </c>
      <c r="E324" t="s">
        <v>20</v>
      </c>
      <c r="F324" t="s">
        <v>837</v>
      </c>
      <c r="G324" s="1">
        <v>37995</v>
      </c>
    </row>
    <row r="325" spans="1:8" x14ac:dyDescent="0.55000000000000004">
      <c r="A325" t="s">
        <v>838</v>
      </c>
      <c r="B325" t="s">
        <v>839</v>
      </c>
      <c r="C325" t="s">
        <v>34</v>
      </c>
      <c r="D325" t="s">
        <v>683</v>
      </c>
      <c r="E325" t="s">
        <v>684</v>
      </c>
      <c r="F325" t="s">
        <v>842</v>
      </c>
      <c r="G325" s="2">
        <v>43470</v>
      </c>
      <c r="H325" t="s">
        <v>843</v>
      </c>
    </row>
    <row r="326" spans="1:8" x14ac:dyDescent="0.55000000000000004">
      <c r="A326" t="s">
        <v>844</v>
      </c>
      <c r="B326" t="s">
        <v>845</v>
      </c>
      <c r="C326" t="s">
        <v>34</v>
      </c>
      <c r="D326" t="s">
        <v>64</v>
      </c>
      <c r="E326" t="s">
        <v>848</v>
      </c>
      <c r="F326" t="s">
        <v>849</v>
      </c>
      <c r="G326" s="1">
        <v>37515</v>
      </c>
    </row>
    <row r="327" spans="1:8" x14ac:dyDescent="0.55000000000000004">
      <c r="A327" t="s">
        <v>850</v>
      </c>
      <c r="B327" t="s">
        <v>851</v>
      </c>
      <c r="C327" t="s">
        <v>16</v>
      </c>
      <c r="D327" t="s">
        <v>743</v>
      </c>
      <c r="E327" t="s">
        <v>854</v>
      </c>
      <c r="F327" t="s">
        <v>855</v>
      </c>
      <c r="G327" s="1">
        <v>38113</v>
      </c>
      <c r="H327" t="s">
        <v>856</v>
      </c>
    </row>
    <row r="328" spans="1:8" x14ac:dyDescent="0.55000000000000004">
      <c r="A328" t="s">
        <v>857</v>
      </c>
      <c r="B328" t="s">
        <v>858</v>
      </c>
      <c r="C328" t="s">
        <v>34</v>
      </c>
      <c r="D328" t="s">
        <v>288</v>
      </c>
      <c r="E328" t="s">
        <v>861</v>
      </c>
      <c r="F328" t="s">
        <v>862</v>
      </c>
      <c r="G328" s="1">
        <v>37273</v>
      </c>
    </row>
    <row r="329" spans="1:8" x14ac:dyDescent="0.55000000000000004">
      <c r="A329" t="s">
        <v>863</v>
      </c>
      <c r="B329" t="s">
        <v>864</v>
      </c>
      <c r="C329" t="s">
        <v>16</v>
      </c>
      <c r="D329" t="s">
        <v>137</v>
      </c>
      <c r="E329" t="s">
        <v>867</v>
      </c>
      <c r="F329" t="s">
        <v>868</v>
      </c>
      <c r="G329" t="s">
        <v>580</v>
      </c>
      <c r="H329" t="s">
        <v>869</v>
      </c>
    </row>
    <row r="330" spans="1:8" x14ac:dyDescent="0.55000000000000004">
      <c r="A330" t="s">
        <v>870</v>
      </c>
      <c r="B330" t="s">
        <v>871</v>
      </c>
      <c r="C330" t="s">
        <v>16</v>
      </c>
      <c r="D330" t="s">
        <v>151</v>
      </c>
      <c r="E330" t="s">
        <v>539</v>
      </c>
      <c r="F330" t="s">
        <v>874</v>
      </c>
      <c r="G330" t="s">
        <v>875</v>
      </c>
      <c r="H330" t="s">
        <v>876</v>
      </c>
    </row>
    <row r="331" spans="1:8" x14ac:dyDescent="0.55000000000000004">
      <c r="A331" t="s">
        <v>877</v>
      </c>
      <c r="B331" t="s">
        <v>878</v>
      </c>
      <c r="C331" t="s">
        <v>34</v>
      </c>
      <c r="D331" t="s">
        <v>683</v>
      </c>
      <c r="E331" t="s">
        <v>881</v>
      </c>
      <c r="F331" t="s">
        <v>882</v>
      </c>
      <c r="G331" s="2">
        <v>43500</v>
      </c>
    </row>
    <row r="332" spans="1:8" x14ac:dyDescent="0.55000000000000004">
      <c r="A332" t="s">
        <v>883</v>
      </c>
      <c r="B332" t="s">
        <v>884</v>
      </c>
      <c r="C332" t="s">
        <v>16</v>
      </c>
      <c r="D332" t="s">
        <v>281</v>
      </c>
      <c r="E332" t="s">
        <v>887</v>
      </c>
      <c r="F332" t="s">
        <v>888</v>
      </c>
      <c r="G332" s="1">
        <v>38216</v>
      </c>
      <c r="H332" t="s">
        <v>889</v>
      </c>
    </row>
    <row r="333" spans="1:8" x14ac:dyDescent="0.55000000000000004">
      <c r="A333" t="s">
        <v>890</v>
      </c>
      <c r="B333" t="s">
        <v>891</v>
      </c>
      <c r="C333" t="s">
        <v>16</v>
      </c>
      <c r="D333" t="s">
        <v>86</v>
      </c>
      <c r="E333" t="s">
        <v>894</v>
      </c>
      <c r="F333" t="s">
        <v>895</v>
      </c>
      <c r="G333" s="2">
        <v>43474</v>
      </c>
      <c r="H333" t="s">
        <v>896</v>
      </c>
    </row>
    <row r="334" spans="1:8" x14ac:dyDescent="0.55000000000000004">
      <c r="A334" t="s">
        <v>897</v>
      </c>
      <c r="B334" t="s">
        <v>898</v>
      </c>
      <c r="C334" t="s">
        <v>16</v>
      </c>
      <c r="D334" t="s">
        <v>743</v>
      </c>
      <c r="E334" t="s">
        <v>901</v>
      </c>
      <c r="F334" t="s">
        <v>902</v>
      </c>
      <c r="G334" t="s">
        <v>903</v>
      </c>
    </row>
    <row r="335" spans="1:8" x14ac:dyDescent="0.55000000000000004">
      <c r="A335" t="s">
        <v>904</v>
      </c>
      <c r="B335" t="s">
        <v>905</v>
      </c>
      <c r="C335" t="s">
        <v>16</v>
      </c>
      <c r="D335" t="s">
        <v>114</v>
      </c>
      <c r="E335" t="s">
        <v>908</v>
      </c>
      <c r="F335" t="s">
        <v>909</v>
      </c>
      <c r="G335" s="1">
        <v>37113</v>
      </c>
    </row>
    <row r="336" spans="1:8" x14ac:dyDescent="0.55000000000000004">
      <c r="A336" t="s">
        <v>910</v>
      </c>
      <c r="B336" t="s">
        <v>911</v>
      </c>
      <c r="C336" t="s">
        <v>34</v>
      </c>
      <c r="D336" t="s">
        <v>517</v>
      </c>
      <c r="E336" t="s">
        <v>914</v>
      </c>
      <c r="F336" t="s">
        <v>915</v>
      </c>
      <c r="G336" s="1">
        <v>36969</v>
      </c>
    </row>
    <row r="337" spans="1:8" x14ac:dyDescent="0.55000000000000004">
      <c r="A337" t="s">
        <v>916</v>
      </c>
      <c r="B337" t="s">
        <v>917</v>
      </c>
      <c r="C337" t="s">
        <v>34</v>
      </c>
      <c r="D337" t="s">
        <v>129</v>
      </c>
      <c r="E337" t="s">
        <v>920</v>
      </c>
      <c r="F337" t="s">
        <v>921</v>
      </c>
      <c r="G337" s="1">
        <v>36987</v>
      </c>
    </row>
    <row r="338" spans="1:8" x14ac:dyDescent="0.55000000000000004">
      <c r="A338" t="s">
        <v>922</v>
      </c>
      <c r="B338" t="s">
        <v>923</v>
      </c>
      <c r="C338" t="s">
        <v>34</v>
      </c>
      <c r="D338" t="s">
        <v>172</v>
      </c>
      <c r="E338" t="s">
        <v>610</v>
      </c>
      <c r="F338" t="s">
        <v>926</v>
      </c>
      <c r="G338" s="1">
        <v>37898</v>
      </c>
    </row>
    <row r="339" spans="1:8" x14ac:dyDescent="0.55000000000000004">
      <c r="A339" t="s">
        <v>927</v>
      </c>
      <c r="B339" t="s">
        <v>928</v>
      </c>
      <c r="C339" t="s">
        <v>16</v>
      </c>
      <c r="D339" t="s">
        <v>743</v>
      </c>
      <c r="E339" t="s">
        <v>931</v>
      </c>
      <c r="F339" t="s">
        <v>932</v>
      </c>
      <c r="G339" t="s">
        <v>933</v>
      </c>
    </row>
    <row r="340" spans="1:8" x14ac:dyDescent="0.55000000000000004">
      <c r="A340" t="s">
        <v>934</v>
      </c>
      <c r="B340" t="s">
        <v>935</v>
      </c>
      <c r="C340" t="s">
        <v>16</v>
      </c>
      <c r="D340" t="s">
        <v>114</v>
      </c>
      <c r="E340" t="s">
        <v>938</v>
      </c>
      <c r="F340" t="s">
        <v>939</v>
      </c>
      <c r="G340" s="1">
        <v>37776</v>
      </c>
      <c r="H340" t="s">
        <v>940</v>
      </c>
    </row>
    <row r="341" spans="1:8" x14ac:dyDescent="0.55000000000000004">
      <c r="A341" t="s">
        <v>941</v>
      </c>
      <c r="B341" t="s">
        <v>942</v>
      </c>
      <c r="C341" t="s">
        <v>16</v>
      </c>
      <c r="D341" t="s">
        <v>945</v>
      </c>
      <c r="E341" t="s">
        <v>946</v>
      </c>
      <c r="F341" t="s">
        <v>947</v>
      </c>
      <c r="G341" s="1">
        <v>37538</v>
      </c>
      <c r="H341" t="s">
        <v>948</v>
      </c>
    </row>
    <row r="342" spans="1:8" x14ac:dyDescent="0.55000000000000004">
      <c r="A342" t="s">
        <v>949</v>
      </c>
      <c r="B342" t="s">
        <v>950</v>
      </c>
      <c r="C342" t="s">
        <v>16</v>
      </c>
      <c r="D342" t="s">
        <v>369</v>
      </c>
      <c r="E342" t="s">
        <v>953</v>
      </c>
      <c r="F342" t="s">
        <v>954</v>
      </c>
      <c r="G342" t="s">
        <v>955</v>
      </c>
    </row>
    <row r="343" spans="1:8" x14ac:dyDescent="0.55000000000000004">
      <c r="A343" t="s">
        <v>956</v>
      </c>
      <c r="B343" t="s">
        <v>957</v>
      </c>
      <c r="C343" t="s">
        <v>16</v>
      </c>
      <c r="D343" t="s">
        <v>129</v>
      </c>
      <c r="E343" t="s">
        <v>960</v>
      </c>
      <c r="F343" t="s">
        <v>961</v>
      </c>
      <c r="G343" s="1">
        <v>37258</v>
      </c>
      <c r="H343" t="s">
        <v>962</v>
      </c>
    </row>
    <row r="344" spans="1:8" x14ac:dyDescent="0.55000000000000004">
      <c r="A344" t="s">
        <v>963</v>
      </c>
      <c r="B344" t="s">
        <v>964</v>
      </c>
      <c r="C344" t="s">
        <v>34</v>
      </c>
      <c r="D344" t="s">
        <v>100</v>
      </c>
      <c r="E344" t="s">
        <v>967</v>
      </c>
      <c r="F344" t="s">
        <v>968</v>
      </c>
      <c r="G344" s="2">
        <v>43509</v>
      </c>
    </row>
    <row r="345" spans="1:8" x14ac:dyDescent="0.55000000000000004">
      <c r="A345" t="s">
        <v>969</v>
      </c>
      <c r="B345" t="s">
        <v>970</v>
      </c>
      <c r="C345" t="s">
        <v>16</v>
      </c>
      <c r="D345" t="s">
        <v>114</v>
      </c>
      <c r="E345" t="s">
        <v>973</v>
      </c>
      <c r="F345" t="s">
        <v>974</v>
      </c>
      <c r="G345" s="2">
        <v>43539</v>
      </c>
      <c r="H345" t="s">
        <v>975</v>
      </c>
    </row>
    <row r="346" spans="1:8" x14ac:dyDescent="0.55000000000000004">
      <c r="A346" t="s">
        <v>976</v>
      </c>
      <c r="B346" t="s">
        <v>977</v>
      </c>
      <c r="C346" t="s">
        <v>34</v>
      </c>
      <c r="D346" t="s">
        <v>94</v>
      </c>
      <c r="E346" t="s">
        <v>979</v>
      </c>
      <c r="F346" t="s">
        <v>980</v>
      </c>
      <c r="G346" s="1">
        <v>37302</v>
      </c>
      <c r="H346" t="s">
        <v>981</v>
      </c>
    </row>
    <row r="347" spans="1:8" x14ac:dyDescent="0.55000000000000004">
      <c r="A347" t="s">
        <v>982</v>
      </c>
      <c r="B347" t="s">
        <v>983</v>
      </c>
      <c r="C347" t="s">
        <v>16</v>
      </c>
      <c r="D347" t="s">
        <v>442</v>
      </c>
      <c r="E347" t="s">
        <v>986</v>
      </c>
      <c r="F347" t="s">
        <v>987</v>
      </c>
      <c r="G347" s="2">
        <v>43563</v>
      </c>
    </row>
    <row r="348" spans="1:8" x14ac:dyDescent="0.55000000000000004">
      <c r="A348" t="s">
        <v>988</v>
      </c>
      <c r="B348" t="s">
        <v>989</v>
      </c>
      <c r="C348" t="s">
        <v>34</v>
      </c>
      <c r="D348" t="s">
        <v>330</v>
      </c>
      <c r="E348" t="s">
        <v>992</v>
      </c>
      <c r="F348" t="s">
        <v>993</v>
      </c>
      <c r="G348" s="1">
        <v>37719</v>
      </c>
      <c r="H348" t="s">
        <v>994</v>
      </c>
    </row>
    <row r="349" spans="1:8" x14ac:dyDescent="0.55000000000000004">
      <c r="A349" t="s">
        <v>995</v>
      </c>
      <c r="B349" t="s">
        <v>996</v>
      </c>
      <c r="C349" t="s">
        <v>16</v>
      </c>
      <c r="D349" t="s">
        <v>591</v>
      </c>
      <c r="E349" t="s">
        <v>999</v>
      </c>
      <c r="F349" t="s">
        <v>1000</v>
      </c>
      <c r="G349" s="1">
        <v>38278</v>
      </c>
    </row>
    <row r="350" spans="1:8" x14ac:dyDescent="0.55000000000000004">
      <c r="A350" t="s">
        <v>1001</v>
      </c>
      <c r="B350" t="s">
        <v>1002</v>
      </c>
      <c r="C350" t="s">
        <v>34</v>
      </c>
      <c r="D350" t="s">
        <v>144</v>
      </c>
      <c r="E350" t="s">
        <v>1005</v>
      </c>
      <c r="F350" t="s">
        <v>1006</v>
      </c>
      <c r="G350" s="2">
        <v>43558</v>
      </c>
      <c r="H350" t="s">
        <v>1007</v>
      </c>
    </row>
    <row r="351" spans="1:8" x14ac:dyDescent="0.55000000000000004">
      <c r="A351" t="s">
        <v>1008</v>
      </c>
      <c r="B351" t="s">
        <v>1009</v>
      </c>
      <c r="C351" t="s">
        <v>16</v>
      </c>
      <c r="D351" t="s">
        <v>743</v>
      </c>
      <c r="E351" t="s">
        <v>931</v>
      </c>
      <c r="F351" t="s">
        <v>1011</v>
      </c>
      <c r="G351" s="1">
        <v>37910</v>
      </c>
      <c r="H351" t="s">
        <v>1012</v>
      </c>
    </row>
    <row r="352" spans="1:8" x14ac:dyDescent="0.55000000000000004">
      <c r="A352" t="s">
        <v>1013</v>
      </c>
      <c r="B352" t="s">
        <v>1014</v>
      </c>
      <c r="C352" t="s">
        <v>16</v>
      </c>
      <c r="D352" t="s">
        <v>288</v>
      </c>
      <c r="E352" t="s">
        <v>1017</v>
      </c>
      <c r="F352" t="s">
        <v>1018</v>
      </c>
      <c r="G352" s="2">
        <v>43485</v>
      </c>
    </row>
    <row r="353" spans="1:8" x14ac:dyDescent="0.55000000000000004">
      <c r="A353" t="s">
        <v>1019</v>
      </c>
      <c r="B353" t="s">
        <v>1020</v>
      </c>
      <c r="C353" t="s">
        <v>34</v>
      </c>
      <c r="D353" t="s">
        <v>257</v>
      </c>
      <c r="E353" t="s">
        <v>1023</v>
      </c>
      <c r="F353" t="s">
        <v>1024</v>
      </c>
      <c r="G353" t="s">
        <v>1025</v>
      </c>
      <c r="H353" t="s">
        <v>1026</v>
      </c>
    </row>
    <row r="354" spans="1:8" x14ac:dyDescent="0.55000000000000004">
      <c r="A354" t="s">
        <v>1027</v>
      </c>
      <c r="B354" t="s">
        <v>1028</v>
      </c>
      <c r="C354" t="s">
        <v>34</v>
      </c>
      <c r="D354" t="s">
        <v>137</v>
      </c>
      <c r="E354" t="s">
        <v>1031</v>
      </c>
      <c r="F354" t="s">
        <v>1032</v>
      </c>
      <c r="G354" s="1">
        <v>37481</v>
      </c>
      <c r="H354" t="s">
        <v>1033</v>
      </c>
    </row>
    <row r="355" spans="1:8" x14ac:dyDescent="0.55000000000000004">
      <c r="A355" t="s">
        <v>1034</v>
      </c>
      <c r="B355" t="s">
        <v>1035</v>
      </c>
      <c r="C355" t="s">
        <v>34</v>
      </c>
      <c r="D355" t="s">
        <v>281</v>
      </c>
      <c r="E355" t="s">
        <v>409</v>
      </c>
      <c r="F355" t="s">
        <v>1038</v>
      </c>
      <c r="G355" s="1">
        <v>37484</v>
      </c>
    </row>
    <row r="356" spans="1:8" x14ac:dyDescent="0.55000000000000004">
      <c r="A356" t="s">
        <v>1039</v>
      </c>
      <c r="B356" t="s">
        <v>1040</v>
      </c>
      <c r="C356" t="s">
        <v>34</v>
      </c>
      <c r="D356" t="s">
        <v>129</v>
      </c>
      <c r="E356" t="s">
        <v>766</v>
      </c>
      <c r="F356" t="s">
        <v>1043</v>
      </c>
      <c r="G356" s="1">
        <v>37518</v>
      </c>
    </row>
    <row r="357" spans="1:8" x14ac:dyDescent="0.55000000000000004">
      <c r="A357" t="s">
        <v>1044</v>
      </c>
      <c r="B357" t="s">
        <v>1045</v>
      </c>
      <c r="C357" t="s">
        <v>34</v>
      </c>
      <c r="D357" t="s">
        <v>657</v>
      </c>
      <c r="E357" t="s">
        <v>658</v>
      </c>
      <c r="F357" t="s">
        <v>1048</v>
      </c>
      <c r="G357" s="2">
        <v>43571</v>
      </c>
    </row>
    <row r="358" spans="1:8" x14ac:dyDescent="0.55000000000000004">
      <c r="A358" t="s">
        <v>1049</v>
      </c>
      <c r="B358" t="s">
        <v>1050</v>
      </c>
      <c r="C358" t="s">
        <v>34</v>
      </c>
      <c r="D358" t="s">
        <v>257</v>
      </c>
      <c r="E358" t="s">
        <v>1053</v>
      </c>
      <c r="F358" t="s">
        <v>1054</v>
      </c>
      <c r="G358" s="2">
        <v>43509</v>
      </c>
    </row>
    <row r="359" spans="1:8" x14ac:dyDescent="0.55000000000000004">
      <c r="A359" t="s">
        <v>1055</v>
      </c>
      <c r="B359" t="s">
        <v>1056</v>
      </c>
      <c r="C359" t="s">
        <v>34</v>
      </c>
      <c r="D359" t="s">
        <v>572</v>
      </c>
      <c r="E359" t="s">
        <v>1059</v>
      </c>
      <c r="F359" t="s">
        <v>1060</v>
      </c>
      <c r="G359" t="s">
        <v>1061</v>
      </c>
    </row>
    <row r="360" spans="1:8" x14ac:dyDescent="0.55000000000000004">
      <c r="A360" t="s">
        <v>1062</v>
      </c>
      <c r="B360" t="s">
        <v>1063</v>
      </c>
      <c r="C360" t="s">
        <v>34</v>
      </c>
      <c r="D360" t="s">
        <v>19</v>
      </c>
      <c r="E360" t="s">
        <v>1066</v>
      </c>
      <c r="F360" t="s">
        <v>1067</v>
      </c>
      <c r="G360" t="s">
        <v>1068</v>
      </c>
    </row>
    <row r="361" spans="1:8" x14ac:dyDescent="0.55000000000000004">
      <c r="A361" t="s">
        <v>1069</v>
      </c>
      <c r="B361" t="s">
        <v>1070</v>
      </c>
      <c r="C361" t="s">
        <v>16</v>
      </c>
      <c r="D361" t="s">
        <v>524</v>
      </c>
      <c r="E361" t="s">
        <v>1073</v>
      </c>
      <c r="F361" t="s">
        <v>1074</v>
      </c>
      <c r="G361" s="1">
        <v>37090</v>
      </c>
      <c r="H361" t="s">
        <v>1075</v>
      </c>
    </row>
    <row r="362" spans="1:8" x14ac:dyDescent="0.55000000000000004">
      <c r="A362" t="s">
        <v>1076</v>
      </c>
      <c r="B362" t="s">
        <v>1077</v>
      </c>
      <c r="C362" t="s">
        <v>34</v>
      </c>
      <c r="D362" t="s">
        <v>64</v>
      </c>
      <c r="E362" t="s">
        <v>1080</v>
      </c>
      <c r="F362" t="s">
        <v>1081</v>
      </c>
      <c r="G362" t="s">
        <v>1082</v>
      </c>
    </row>
    <row r="363" spans="1:8" x14ac:dyDescent="0.55000000000000004">
      <c r="A363" t="s">
        <v>1083</v>
      </c>
      <c r="B363" t="s">
        <v>1084</v>
      </c>
      <c r="C363" t="s">
        <v>16</v>
      </c>
      <c r="D363" t="s">
        <v>1087</v>
      </c>
      <c r="E363" t="s">
        <v>1088</v>
      </c>
      <c r="F363" t="s">
        <v>1089</v>
      </c>
      <c r="G363" s="1">
        <v>36940</v>
      </c>
    </row>
    <row r="364" spans="1:8" x14ac:dyDescent="0.55000000000000004">
      <c r="A364" t="s">
        <v>1090</v>
      </c>
      <c r="B364" t="s">
        <v>1091</v>
      </c>
      <c r="C364" t="s">
        <v>34</v>
      </c>
      <c r="D364" t="s">
        <v>114</v>
      </c>
      <c r="E364" t="s">
        <v>1094</v>
      </c>
      <c r="F364" t="s">
        <v>1095</v>
      </c>
      <c r="G364" s="2">
        <v>43534</v>
      </c>
    </row>
    <row r="365" spans="1:8" x14ac:dyDescent="0.55000000000000004">
      <c r="A365" t="s">
        <v>1096</v>
      </c>
      <c r="B365" t="s">
        <v>1097</v>
      </c>
      <c r="C365" t="s">
        <v>34</v>
      </c>
      <c r="D365" t="s">
        <v>222</v>
      </c>
      <c r="E365" t="s">
        <v>1100</v>
      </c>
      <c r="F365" t="s">
        <v>1101</v>
      </c>
      <c r="G365" s="2">
        <v>43469</v>
      </c>
      <c r="H365" t="s">
        <v>1102</v>
      </c>
    </row>
    <row r="366" spans="1:8" x14ac:dyDescent="0.55000000000000004">
      <c r="A366" t="s">
        <v>1103</v>
      </c>
      <c r="B366" t="s">
        <v>1104</v>
      </c>
      <c r="C366" t="s">
        <v>16</v>
      </c>
      <c r="D366" t="s">
        <v>100</v>
      </c>
      <c r="E366" t="s">
        <v>1107</v>
      </c>
      <c r="F366" t="s">
        <v>1108</v>
      </c>
      <c r="G366" s="2">
        <v>43559</v>
      </c>
      <c r="H366" t="s">
        <v>1109</v>
      </c>
    </row>
    <row r="367" spans="1:8" x14ac:dyDescent="0.55000000000000004">
      <c r="A367" t="s">
        <v>1110</v>
      </c>
      <c r="B367" t="s">
        <v>1111</v>
      </c>
      <c r="C367" t="s">
        <v>34</v>
      </c>
      <c r="D367" t="s">
        <v>1087</v>
      </c>
      <c r="E367" t="s">
        <v>1114</v>
      </c>
      <c r="F367" t="s">
        <v>1115</v>
      </c>
      <c r="G367" s="2">
        <v>43504</v>
      </c>
    </row>
    <row r="368" spans="1:8" x14ac:dyDescent="0.55000000000000004">
      <c r="A368" t="s">
        <v>1116</v>
      </c>
      <c r="B368" t="s">
        <v>1117</v>
      </c>
      <c r="C368" t="s">
        <v>16</v>
      </c>
      <c r="D368" t="s">
        <v>1120</v>
      </c>
      <c r="E368" t="s">
        <v>1121</v>
      </c>
      <c r="F368" t="s">
        <v>1122</v>
      </c>
      <c r="G368" t="s">
        <v>1123</v>
      </c>
      <c r="H368" t="s">
        <v>1124</v>
      </c>
    </row>
    <row r="369" spans="1:8" x14ac:dyDescent="0.55000000000000004">
      <c r="A369" t="s">
        <v>1125</v>
      </c>
      <c r="B369" t="s">
        <v>1126</v>
      </c>
      <c r="C369" t="s">
        <v>34</v>
      </c>
      <c r="D369" t="s">
        <v>509</v>
      </c>
      <c r="E369" t="s">
        <v>1129</v>
      </c>
      <c r="F369" t="s">
        <v>1130</v>
      </c>
      <c r="G369" t="s">
        <v>1131</v>
      </c>
    </row>
    <row r="370" spans="1:8" x14ac:dyDescent="0.55000000000000004">
      <c r="A370" t="s">
        <v>1132</v>
      </c>
      <c r="B370" t="s">
        <v>1133</v>
      </c>
      <c r="C370" t="s">
        <v>16</v>
      </c>
      <c r="D370" t="s">
        <v>64</v>
      </c>
      <c r="E370" t="s">
        <v>1136</v>
      </c>
      <c r="F370" t="s">
        <v>1137</v>
      </c>
      <c r="G370" s="2">
        <v>43526</v>
      </c>
    </row>
    <row r="371" spans="1:8" x14ac:dyDescent="0.55000000000000004">
      <c r="A371" t="s">
        <v>1138</v>
      </c>
      <c r="B371" t="s">
        <v>1139</v>
      </c>
      <c r="C371" t="s">
        <v>16</v>
      </c>
      <c r="D371" t="s">
        <v>79</v>
      </c>
      <c r="E371" t="s">
        <v>1142</v>
      </c>
      <c r="F371" t="s">
        <v>1143</v>
      </c>
      <c r="G371" s="1">
        <v>37747</v>
      </c>
    </row>
    <row r="372" spans="1:8" x14ac:dyDescent="0.55000000000000004">
      <c r="A372" t="s">
        <v>1144</v>
      </c>
      <c r="B372" t="s">
        <v>1145</v>
      </c>
      <c r="C372" t="s">
        <v>16</v>
      </c>
      <c r="D372" t="s">
        <v>181</v>
      </c>
      <c r="E372" t="s">
        <v>1148</v>
      </c>
      <c r="F372" t="s">
        <v>1149</v>
      </c>
      <c r="G372" t="s">
        <v>1150</v>
      </c>
      <c r="H372" t="s">
        <v>1151</v>
      </c>
    </row>
    <row r="373" spans="1:8" x14ac:dyDescent="0.55000000000000004">
      <c r="A373" t="s">
        <v>1152</v>
      </c>
      <c r="B373" t="s">
        <v>1153</v>
      </c>
      <c r="C373" t="s">
        <v>34</v>
      </c>
      <c r="D373" t="s">
        <v>1156</v>
      </c>
      <c r="E373" t="s">
        <v>1157</v>
      </c>
      <c r="F373" t="s">
        <v>1158</v>
      </c>
      <c r="G373" s="1">
        <v>37787</v>
      </c>
    </row>
    <row r="374" spans="1:8" x14ac:dyDescent="0.55000000000000004">
      <c r="A374" t="s">
        <v>1159</v>
      </c>
      <c r="B374" t="s">
        <v>1160</v>
      </c>
      <c r="C374" t="s">
        <v>34</v>
      </c>
      <c r="D374" t="s">
        <v>657</v>
      </c>
      <c r="E374" t="s">
        <v>1162</v>
      </c>
      <c r="F374" t="s">
        <v>1163</v>
      </c>
      <c r="G374" t="s">
        <v>1164</v>
      </c>
      <c r="H374" t="s">
        <v>1165</v>
      </c>
    </row>
    <row r="375" spans="1:8" x14ac:dyDescent="0.55000000000000004">
      <c r="A375" t="s">
        <v>1166</v>
      </c>
      <c r="B375" t="s">
        <v>1167</v>
      </c>
      <c r="C375" t="s">
        <v>34</v>
      </c>
      <c r="D375" t="s">
        <v>79</v>
      </c>
      <c r="E375" t="s">
        <v>80</v>
      </c>
      <c r="F375" t="s">
        <v>1170</v>
      </c>
      <c r="G375" s="1">
        <v>37993</v>
      </c>
      <c r="H375" t="s">
        <v>1171</v>
      </c>
    </row>
    <row r="376" spans="1:8" x14ac:dyDescent="0.55000000000000004">
      <c r="A376" t="s">
        <v>1172</v>
      </c>
      <c r="B376" t="s">
        <v>1173</v>
      </c>
      <c r="C376" t="s">
        <v>34</v>
      </c>
      <c r="D376" t="s">
        <v>657</v>
      </c>
      <c r="E376" t="s">
        <v>1176</v>
      </c>
      <c r="F376" t="s">
        <v>1177</v>
      </c>
      <c r="G376" t="s">
        <v>1178</v>
      </c>
      <c r="H376" t="s">
        <v>1179</v>
      </c>
    </row>
    <row r="377" spans="1:8" x14ac:dyDescent="0.55000000000000004">
      <c r="A377" t="s">
        <v>1180</v>
      </c>
      <c r="B377" t="s">
        <v>1181</v>
      </c>
      <c r="C377" t="s">
        <v>34</v>
      </c>
      <c r="D377" t="s">
        <v>288</v>
      </c>
      <c r="E377" t="s">
        <v>1184</v>
      </c>
      <c r="F377" t="s">
        <v>1185</v>
      </c>
      <c r="G377" s="1">
        <v>37713</v>
      </c>
      <c r="H377" t="s">
        <v>1186</v>
      </c>
    </row>
    <row r="378" spans="1:8" x14ac:dyDescent="0.55000000000000004">
      <c r="A378" t="s">
        <v>1187</v>
      </c>
      <c r="B378" t="s">
        <v>1188</v>
      </c>
      <c r="C378" t="s">
        <v>16</v>
      </c>
      <c r="D378" t="s">
        <v>683</v>
      </c>
      <c r="E378" t="s">
        <v>1191</v>
      </c>
      <c r="F378" t="s">
        <v>1192</v>
      </c>
      <c r="G378" t="s">
        <v>1193</v>
      </c>
    </row>
    <row r="379" spans="1:8" x14ac:dyDescent="0.55000000000000004">
      <c r="A379" t="s">
        <v>1194</v>
      </c>
      <c r="B379" t="s">
        <v>1195</v>
      </c>
      <c r="C379" t="s">
        <v>34</v>
      </c>
      <c r="D379" t="s">
        <v>572</v>
      </c>
      <c r="E379" t="s">
        <v>573</v>
      </c>
      <c r="F379" t="s">
        <v>1198</v>
      </c>
      <c r="G379" s="2">
        <v>43535</v>
      </c>
      <c r="H379" t="s">
        <v>1199</v>
      </c>
    </row>
    <row r="380" spans="1:8" x14ac:dyDescent="0.55000000000000004">
      <c r="A380" t="s">
        <v>1200</v>
      </c>
      <c r="B380" t="s">
        <v>1201</v>
      </c>
      <c r="C380" t="s">
        <v>16</v>
      </c>
      <c r="D380" t="s">
        <v>122</v>
      </c>
      <c r="E380" t="s">
        <v>1204</v>
      </c>
      <c r="F380" t="s">
        <v>197</v>
      </c>
      <c r="G380" s="1">
        <v>37085</v>
      </c>
    </row>
    <row r="381" spans="1:8" x14ac:dyDescent="0.55000000000000004">
      <c r="A381" t="s">
        <v>1205</v>
      </c>
      <c r="B381" t="s">
        <v>1206</v>
      </c>
      <c r="C381" t="s">
        <v>16</v>
      </c>
      <c r="D381" t="s">
        <v>44</v>
      </c>
      <c r="E381" t="s">
        <v>1209</v>
      </c>
      <c r="F381" t="s">
        <v>1210</v>
      </c>
      <c r="G381" t="s">
        <v>1211</v>
      </c>
    </row>
    <row r="382" spans="1:8" x14ac:dyDescent="0.55000000000000004">
      <c r="A382" t="s">
        <v>1212</v>
      </c>
      <c r="B382" t="s">
        <v>1213</v>
      </c>
      <c r="C382" t="s">
        <v>34</v>
      </c>
      <c r="D382" t="s">
        <v>158</v>
      </c>
      <c r="E382" t="s">
        <v>1216</v>
      </c>
      <c r="F382" t="s">
        <v>1217</v>
      </c>
      <c r="G382" t="s">
        <v>1218</v>
      </c>
      <c r="H382" t="s">
        <v>1219</v>
      </c>
    </row>
    <row r="383" spans="1:8" x14ac:dyDescent="0.55000000000000004">
      <c r="A383" t="s">
        <v>1220</v>
      </c>
      <c r="B383" t="s">
        <v>1221</v>
      </c>
      <c r="C383" t="s">
        <v>34</v>
      </c>
      <c r="D383" t="s">
        <v>752</v>
      </c>
      <c r="E383" t="s">
        <v>1224</v>
      </c>
      <c r="F383" t="s">
        <v>1225</v>
      </c>
      <c r="G383" s="2">
        <v>43568</v>
      </c>
    </row>
    <row r="384" spans="1:8" x14ac:dyDescent="0.55000000000000004">
      <c r="A384" t="s">
        <v>1226</v>
      </c>
      <c r="B384" t="s">
        <v>1227</v>
      </c>
      <c r="C384" t="s">
        <v>16</v>
      </c>
      <c r="D384" t="s">
        <v>316</v>
      </c>
      <c r="E384" t="s">
        <v>384</v>
      </c>
      <c r="F384" t="s">
        <v>1230</v>
      </c>
      <c r="G384" s="2">
        <v>43544</v>
      </c>
      <c r="H384" t="s">
        <v>1231</v>
      </c>
    </row>
    <row r="385" spans="1:8" x14ac:dyDescent="0.55000000000000004">
      <c r="A385" t="s">
        <v>1232</v>
      </c>
      <c r="B385" t="s">
        <v>1233</v>
      </c>
      <c r="C385" t="s">
        <v>34</v>
      </c>
      <c r="D385" t="s">
        <v>1120</v>
      </c>
      <c r="E385" t="s">
        <v>1236</v>
      </c>
      <c r="F385" t="s">
        <v>1060</v>
      </c>
      <c r="G385" s="2">
        <v>43569</v>
      </c>
    </row>
    <row r="386" spans="1:8" x14ac:dyDescent="0.55000000000000004">
      <c r="A386" t="s">
        <v>1237</v>
      </c>
      <c r="B386" t="s">
        <v>1238</v>
      </c>
      <c r="C386" t="s">
        <v>16</v>
      </c>
      <c r="D386" t="s">
        <v>100</v>
      </c>
      <c r="E386" t="s">
        <v>1241</v>
      </c>
      <c r="F386" t="s">
        <v>1242</v>
      </c>
      <c r="G386" s="2">
        <v>43575</v>
      </c>
    </row>
    <row r="387" spans="1:8" x14ac:dyDescent="0.55000000000000004">
      <c r="A387" t="s">
        <v>1243</v>
      </c>
      <c r="B387" t="s">
        <v>1244</v>
      </c>
      <c r="C387" t="s">
        <v>34</v>
      </c>
      <c r="D387" t="s">
        <v>64</v>
      </c>
      <c r="E387" t="s">
        <v>1247</v>
      </c>
      <c r="F387" t="s">
        <v>1248</v>
      </c>
      <c r="G387" t="s">
        <v>1249</v>
      </c>
    </row>
    <row r="388" spans="1:8" x14ac:dyDescent="0.55000000000000004">
      <c r="A388" t="s">
        <v>1250</v>
      </c>
      <c r="B388" t="s">
        <v>1251</v>
      </c>
      <c r="C388" t="s">
        <v>16</v>
      </c>
      <c r="D388" t="s">
        <v>369</v>
      </c>
      <c r="E388" t="s">
        <v>1254</v>
      </c>
      <c r="F388" t="s">
        <v>1255</v>
      </c>
      <c r="G388" t="s">
        <v>1256</v>
      </c>
    </row>
    <row r="389" spans="1:8" x14ac:dyDescent="0.55000000000000004">
      <c r="A389" t="s">
        <v>1257</v>
      </c>
      <c r="B389" t="s">
        <v>1258</v>
      </c>
      <c r="C389" t="s">
        <v>34</v>
      </c>
      <c r="D389" t="s">
        <v>945</v>
      </c>
      <c r="E389" t="s">
        <v>1260</v>
      </c>
      <c r="F389" t="s">
        <v>1261</v>
      </c>
      <c r="G389" s="2">
        <v>43533</v>
      </c>
    </row>
    <row r="390" spans="1:8" x14ac:dyDescent="0.55000000000000004">
      <c r="A390" t="s">
        <v>1262</v>
      </c>
      <c r="B390" t="s">
        <v>1263</v>
      </c>
      <c r="C390" t="s">
        <v>34</v>
      </c>
      <c r="D390" t="s">
        <v>137</v>
      </c>
      <c r="E390" t="s">
        <v>1266</v>
      </c>
      <c r="F390" t="s">
        <v>1267</v>
      </c>
      <c r="G390" t="s">
        <v>1268</v>
      </c>
      <c r="H390" t="s">
        <v>1269</v>
      </c>
    </row>
    <row r="391" spans="1:8" x14ac:dyDescent="0.55000000000000004">
      <c r="A391" t="s">
        <v>1270</v>
      </c>
      <c r="B391" t="s">
        <v>1271</v>
      </c>
      <c r="C391" t="s">
        <v>34</v>
      </c>
      <c r="D391" t="s">
        <v>1087</v>
      </c>
      <c r="E391" t="s">
        <v>1273</v>
      </c>
      <c r="F391" t="s">
        <v>1274</v>
      </c>
      <c r="G391" t="s">
        <v>1275</v>
      </c>
    </row>
    <row r="392" spans="1:8" x14ac:dyDescent="0.55000000000000004">
      <c r="A392" t="s">
        <v>1276</v>
      </c>
      <c r="B392" t="s">
        <v>1277</v>
      </c>
      <c r="C392" t="s">
        <v>16</v>
      </c>
      <c r="D392" t="s">
        <v>524</v>
      </c>
      <c r="E392" t="s">
        <v>1280</v>
      </c>
      <c r="F392" t="s">
        <v>730</v>
      </c>
      <c r="G392" s="1">
        <v>37078</v>
      </c>
    </row>
    <row r="393" spans="1:8" x14ac:dyDescent="0.55000000000000004">
      <c r="A393" t="s">
        <v>1281</v>
      </c>
      <c r="B393" t="s">
        <v>1282</v>
      </c>
      <c r="C393" t="s">
        <v>34</v>
      </c>
      <c r="D393" t="s">
        <v>44</v>
      </c>
      <c r="E393" t="s">
        <v>1285</v>
      </c>
      <c r="F393" t="s">
        <v>1286</v>
      </c>
      <c r="G393" s="1">
        <v>37639</v>
      </c>
    </row>
    <row r="394" spans="1:8" x14ac:dyDescent="0.55000000000000004">
      <c r="A394" t="s">
        <v>1287</v>
      </c>
      <c r="B394" t="s">
        <v>1288</v>
      </c>
      <c r="C394" t="s">
        <v>16</v>
      </c>
      <c r="D394" t="s">
        <v>57</v>
      </c>
      <c r="E394" t="s">
        <v>1291</v>
      </c>
      <c r="F394" t="s">
        <v>1292</v>
      </c>
      <c r="G394" s="1">
        <v>37233</v>
      </c>
      <c r="H394" t="s">
        <v>1293</v>
      </c>
    </row>
    <row r="395" spans="1:8" x14ac:dyDescent="0.55000000000000004">
      <c r="A395" t="s">
        <v>1294</v>
      </c>
      <c r="B395" t="s">
        <v>1295</v>
      </c>
      <c r="C395" t="s">
        <v>16</v>
      </c>
      <c r="D395" t="s">
        <v>122</v>
      </c>
      <c r="E395" t="s">
        <v>265</v>
      </c>
      <c r="F395" t="s">
        <v>1298</v>
      </c>
      <c r="G395" s="1">
        <v>36928</v>
      </c>
      <c r="H395" t="s">
        <v>1299</v>
      </c>
    </row>
    <row r="396" spans="1:8" x14ac:dyDescent="0.55000000000000004">
      <c r="A396" t="s">
        <v>1300</v>
      </c>
      <c r="B396" t="s">
        <v>1301</v>
      </c>
      <c r="C396" t="s">
        <v>34</v>
      </c>
      <c r="D396" t="s">
        <v>37</v>
      </c>
      <c r="E396" t="s">
        <v>1304</v>
      </c>
      <c r="F396" t="s">
        <v>1305</v>
      </c>
      <c r="G396" s="1">
        <v>37330</v>
      </c>
      <c r="H396" t="s">
        <v>1306</v>
      </c>
    </row>
    <row r="397" spans="1:8" x14ac:dyDescent="0.55000000000000004">
      <c r="A397" t="s">
        <v>1307</v>
      </c>
      <c r="B397" t="s">
        <v>1308</v>
      </c>
      <c r="C397" t="s">
        <v>34</v>
      </c>
      <c r="D397" t="s">
        <v>28</v>
      </c>
      <c r="E397" t="s">
        <v>1311</v>
      </c>
      <c r="F397" t="s">
        <v>1312</v>
      </c>
      <c r="G397" s="2">
        <v>43575</v>
      </c>
      <c r="H397" t="s">
        <v>1313</v>
      </c>
    </row>
    <row r="398" spans="1:8" x14ac:dyDescent="0.55000000000000004">
      <c r="A398" t="s">
        <v>1314</v>
      </c>
      <c r="B398" t="s">
        <v>1315</v>
      </c>
      <c r="C398" t="s">
        <v>34</v>
      </c>
      <c r="D398" t="s">
        <v>19</v>
      </c>
      <c r="E398" t="s">
        <v>1318</v>
      </c>
      <c r="F398" t="s">
        <v>1319</v>
      </c>
      <c r="G398" s="2">
        <v>43511</v>
      </c>
      <c r="H398" t="s">
        <v>1320</v>
      </c>
    </row>
    <row r="399" spans="1:8" x14ac:dyDescent="0.55000000000000004">
      <c r="A399" t="s">
        <v>1321</v>
      </c>
      <c r="B399" t="s">
        <v>1322</v>
      </c>
      <c r="C399" t="s">
        <v>16</v>
      </c>
      <c r="D399" t="s">
        <v>189</v>
      </c>
      <c r="E399" t="s">
        <v>1325</v>
      </c>
      <c r="F399" t="s">
        <v>1326</v>
      </c>
      <c r="G399" t="s">
        <v>1327</v>
      </c>
      <c r="H399" t="s">
        <v>1328</v>
      </c>
    </row>
    <row r="400" spans="1:8" x14ac:dyDescent="0.55000000000000004">
      <c r="A400" t="s">
        <v>1329</v>
      </c>
      <c r="B400" t="s">
        <v>1330</v>
      </c>
      <c r="C400" t="s">
        <v>34</v>
      </c>
      <c r="D400" t="s">
        <v>683</v>
      </c>
      <c r="E400" t="s">
        <v>1333</v>
      </c>
      <c r="F400" t="s">
        <v>1355</v>
      </c>
      <c r="G400" t="s">
        <v>1335</v>
      </c>
    </row>
    <row r="401" spans="1:8" x14ac:dyDescent="0.55000000000000004">
      <c r="A401" t="s">
        <v>1336</v>
      </c>
      <c r="B401" t="s">
        <v>1337</v>
      </c>
      <c r="C401" t="s">
        <v>16</v>
      </c>
      <c r="D401" t="s">
        <v>752</v>
      </c>
      <c r="E401" t="s">
        <v>1224</v>
      </c>
      <c r="F401" t="s">
        <v>1340</v>
      </c>
      <c r="G401" s="1">
        <v>38089</v>
      </c>
    </row>
    <row r="402" spans="1:8" x14ac:dyDescent="0.55000000000000004">
      <c r="A402" t="s">
        <v>1341</v>
      </c>
      <c r="B402" t="s">
        <v>1342</v>
      </c>
      <c r="C402" t="s">
        <v>16</v>
      </c>
      <c r="D402" t="s">
        <v>1345</v>
      </c>
      <c r="E402" t="s">
        <v>1346</v>
      </c>
      <c r="F402" t="s">
        <v>1347</v>
      </c>
      <c r="G402" s="2">
        <v>43475</v>
      </c>
      <c r="H402" t="s">
        <v>1348</v>
      </c>
    </row>
    <row r="403" spans="1:8" x14ac:dyDescent="0.55000000000000004">
      <c r="A403" t="s">
        <v>1349</v>
      </c>
      <c r="B403" t="s">
        <v>1350</v>
      </c>
      <c r="C403" t="s">
        <v>34</v>
      </c>
      <c r="D403" t="s">
        <v>428</v>
      </c>
      <c r="E403" t="s">
        <v>773</v>
      </c>
      <c r="F403" t="s">
        <v>1353</v>
      </c>
      <c r="G403" s="2">
        <v>43536</v>
      </c>
      <c r="H403" t="s">
        <v>1354</v>
      </c>
    </row>
  </sheetData>
  <phoneticPr fontId="18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9 F b H T p 7 / S r 6 n A A A A + Q A A A B I A H A B D b 2 5 m a W c v U G F j a 2 F n Z S 5 4 b W w g o h g A K K A U A A A A A A A A A A A A A A A A A A A A A A A A A A A A h Y + 9 D o I w G E V f h X S n f 0 S j 5 K M M b k Y S E h P j 2 m C F K h R D i + X d H H w k X 0 E S R d 0 c 7 8 k Z z n 3 c 7 p A O T R 1 c V W d 1 a x L E M E W B M k V 7 0 K Z M U O + O 4 Q K l A n J Z n G W p g l E 2 N h 7 s I U G V c 5 e Y E O 8 9 9 h F u u 5 J w S h n Z Z 5 t t U a l G o o + s / 8 u h N t Z J U y g k Y P e K E R z P G Z 6 x J c c s o g z I x C H T 5 u v w M R l T I D 8 Q V n 3 t + k 6 J k w z X O Z B p A n n f E E 9 Q S w M E F A A C A A g A 9 F b H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R W x 0 5 x x u Z R 7 g E A A D 8 D A A A T A B w A R m 9 y b X V s Y X M v U 2 V j d G l v b j E u b S C i G A A o o B Q A A A A A A A A A A A A A A A A A A A A A A A A A A A B 9 U c 1 u 0 0 A Y v E f K O 6 x 8 S i R j q V A h Q e U D S k B w Q a C E U 9 P D x l 7 A k r 2 L v J u W K K q U e A 9 N a F B b 0 U C l B g o F h A o c g l Q E d R 3 6 M B v b 5 N R X Y N N A 2 s o p P v h n 5 t u Z b 8 Y U G c w i G B T G z 5 m 5 d C q d o o + h i 0 w Q v 9 w Y B E F Y X x 3 4 v u A r g g f C O w I 6 s B F L p 4 C 8 h N c / A Q 8 k m K O L W p 4 Y F Q d h l r l l 2 U j L E c z k B 8 0 o u e u l B x S 5 t F S 9 t A Q Z x L C M S n m y h G 0 C T V q a a q M Z d F H J q v N 5 Z F u O x Z C r K 6 q i g h y x K w 6 m + s y s C m 5 i g 5 g W f q R f u 3 J Z B f c r h K E C q 9 p I P 3 3 V 7 h K M F r L q e N 1 o a y V 6 G 4 h G R 3 h t 0 d g R f E t w L n h d O k a d n s x Q h G V 5 5 p 5 L H C l w G 0 F T 7 p y Z h F T B / F / q h m 0 X D G h D l + r M r Z w a h B 9 a 0 f b + x C B 8 s z o R L b o Q 0 4 f E d c Y J i t U n i G b + v 5 B a q y n D + v u 4 8 1 k G v 4 P Z 1 V l t d G x Z B T U l 6 q 2 F 6 8 8 l z i Q C G H r K z s D H Q V N 4 X 2 S J o z t / d h y 0 k o P 1 T 2 H z Y w I e b h / + 3 v s m H c O 1 H / 9 I X H H K y D 2 h B X 8 3 q o J L 7 V 3 B W 4 J / l b U k R f j 3 w a + j 8 y J n y P 6 w 8 S L 0 u 3 G 3 n S D D n 1 7 Y 9 u N N P 3 q 9 M S 3 e N M G R T 7 e X H D 3 0 4 9 Z e c n p z J z z Y j 7 r N 6 N U k v Q n Z u F T J D P u 7 5 8 t e z q Z T F r 7 o 9 8 7 9 A V B L A Q I t A B Q A A g A I A P R W x 0 6 e / 0 q + p w A A A P k A A A A S A A A A A A A A A A A A A A A A A A A A A A B D b 2 5 m a W c v U G F j a 2 F n Z S 5 4 b W x Q S w E C L Q A U A A I A C A D 0 V s d O D 8 r p q 6 Q A A A D p A A A A E w A A A A A A A A A A A A A A A A D z A A A A W 0 N v b n R l b n R f V H l w Z X N d L n h t b F B L A Q I t A B Q A A g A I A P R W x 0 5 x x u Z R 7 g E A A D 8 D A A A T A A A A A A A A A A A A A A A A A O Q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k T A A A A A A A A J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Y l O T E l R T Q l Q k M l Q k M l R T U l O D A l O E I l R T Q l Q k E l Q k E l R T M l O D M l O D c l R T M l O D M l Q k M l R T M l O D I l Q k Y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n l p H k v L z l g I v k u r r j g 4 f j g 7 z j g r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A 3 V D A x O j U 1 O j Q w L j c 0 M T Y 4 M z R a I i A v P j x F b n R y e S B U e X B l P S J G a W x s Q 2 9 s d W 1 u V H l w Z X M i I F Z h b H V l P S J z Q X d Z R 0 J n V U d C Z 1 l H Q m d Z R 0 N R T T 0 i I C 8 + P E V u d H J 5 I F R 5 c G U 9 I k Z p b G x D b 2 x 1 b W 5 O Y W 1 l c y I g V m F s d W U 9 I n N b J n F 1 b 3 Q 7 6 Y C j 5 5 W q J n F 1 b 3 Q 7 L C Z x d W 9 0 O + a w j + W Q j S Z x d W 9 0 O y w m c X V v d D v m s I / l k I 3 v v I j j g q v j g r / j g q v j g 4 r v v I k m c X V v d D s s J n F 1 b 3 Q 7 5 o C n 5 Y i l J n F 1 b 3 Q 7 L C Z x d W 9 0 O + m b u + i p s e e V q u W P t y Z x d W 9 0 O y w m c X V v d D v j g 6 H j g 7 z j g 6 v j g q L j g 4 n j g 6 z j g r k m c X V v d D s s J n F 1 b 3 Q 7 6 Y O 1 5 L 6 / 5 5 W q 5 Y + 3 J n F 1 b 3 Q 7 L C Z x d W 9 0 O + m D v e m B k + W 6 n O e c j C Z x d W 9 0 O y w m c X V v d D v l u I L l j L r n l L r m n Z H l k I 0 m c X V v d D s s J n F 1 b 3 Q 7 5 Y + 3 J n F 1 b 3 Q 7 L C Z x d W 9 0 O + e V q u W c s C Z x d W 9 0 O y w m c X V v d D v l u 7 r n i a k m c X V v d D s s J n F 1 b 3 Q 7 5 5 S f 5 b m 0 5 p y I 5 p e l J n F 1 b 3 Q 7 L C Z x d W 9 0 O + W 5 t O m 9 o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l p H k v L z l g I v k u r r j g 4 f j g 7 z j g r 8 v 5 a S J 5 p u 0 4 4 G V 4 4 K M 4 4 G f 5 Z 6 L L n v p g K P n l a o s M H 0 m c X V v d D s s J n F 1 b 3 Q 7 U 2 V j d G l v b j E v 5 5 a R 5 L y 8 5 Y C L 5 L q 6 4 4 O H 4 4 O 8 4 4 K / L + W k i e a b t O O B l e O C j O O B n + W e i y 5 7 5 r C P 5 Z C N L D F 9 J n F 1 b 3 Q 7 L C Z x d W 9 0 O 1 N l Y 3 R p b 2 4 x L + e W k e S 8 v O W A i + S 6 u u O D h + O D v O O C v y / l p I n m m 7 T j g Z X j g o z j g Z / l n o s u e + a w j + W Q j e + 8 i O O C q + O C v + O C q + O D i u + 8 i S w y f S Z x d W 9 0 O y w m c X V v d D t T Z W N 0 a W 9 u M S / n l p H k v L z l g I v k u r r j g 4 f j g 7 z j g r 8 v 5 a S J 5 p u 0 4 4 G V 4 4 K M 4 4 G f 5 Z 6 L L n v m g K f l i K U s M 3 0 m c X V v d D s s J n F 1 b 3 Q 7 U 2 V j d G l v b j E v 5 5 a R 5 L y 8 5 Y C L 5 L q 6 4 4 O H 4 4 O 8 4 4 K / L + W k i e a b t O O B l e O C j O O B n + W e i y 5 7 6 Z u 7 6 K m x 5 5 W q 5 Y + 3 L D R 9 J n F 1 b 3 Q 7 L C Z x d W 9 0 O 1 N l Y 3 R p b 2 4 x L + e W k e S 8 v O W A i + S 6 u u O D h + O D v O O C v y / l p I n m m 7 T j g Z X j g o z j g Z / l n o s u e + O D o e O D v O O D q + O C o u O D i e O D r O O C u S w 1 f S Z x d W 9 0 O y w m c X V v d D t T Z W N 0 a W 9 u M S / n l p H k v L z l g I v k u r r j g 4 f j g 7 z j g r 8 v 5 a S J 5 p u 0 4 4 G V 4 4 K M 4 4 G f 5 Z 6 L L n v p g 7 X k v r / n l a r l j 7 c s N n 0 m c X V v d D s s J n F 1 b 3 Q 7 U 2 V j d G l v b j E v 5 5 a R 5 L y 8 5 Y C L 5 L q 6 4 4 O H 4 4 O 8 4 4 K / L + W k i e a b t O O B l e O C j O O B n + W e i y 5 7 6 Y O 9 6 Y G T 5 b q c 5 5 y M L D d 9 J n F 1 b 3 Q 7 L C Z x d W 9 0 O 1 N l Y 3 R p b 2 4 x L + e W k e S 8 v O W A i + S 6 u u O D h + O D v O O C v y / l p I n m m 7 T j g Z X j g o z j g Z / l n o s u e + W 4 g u W M u u e U u u a d k e W Q j S w 4 f S Z x d W 9 0 O y w m c X V v d D t T Z W N 0 a W 9 u M S / n l p H k v L z l g I v k u r r j g 4 f j g 7 z j g r 8 v 5 a S J 5 p u 0 4 4 G V 4 4 K M 4 4 G f 5 Z 6 L L n v l j 7 c s O X 0 m c X V v d D s s J n F 1 b 3 Q 7 U 2 V j d G l v b j E v 5 5 a R 5 L y 8 5 Y C L 5 L q 6 4 4 O H 4 4 O 8 4 4 K / L + W k i e a b t O O B l e O C j O O B n + W e i y 5 7 5 5 W q 5 Z y w L D E w f S Z x d W 9 0 O y w m c X V v d D t T Z W N 0 a W 9 u M S / n l p H k v L z l g I v k u r r j g 4 f j g 7 z j g r 8 v 5 a S J 5 p u 0 4 4 G V 4 4 K M 4 4 G f 5 Z 6 L L n v l u 7 r n i a k s M T F 9 J n F 1 b 3 Q 7 L C Z x d W 9 0 O 1 N l Y 3 R p b 2 4 x L + e W k e S 8 v O W A i + S 6 u u O D h + O D v O O C v y / l p I n m m 7 T j g Z X j g o z j g Z / l n o s u e + e U n + W 5 t O a c i O a X p S w x M n 0 m c X V v d D s s J n F 1 b 3 Q 7 U 2 V j d G l v b j E v 5 5 a R 5 L y 8 5 Y C L 5 L q 6 4 4 O H 4 4 O 8 4 4 K / L + W k i e a b t O O B l e O C j O O B n + W e i y 5 7 5 b m 0 6 b 2 i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5 5 a R 5 L y 8 5 Y C L 5 L q 6 4 4 O H 4 4 O 8 4 4 K / L + W k i e a b t O O B l e O C j O O B n + W e i y 5 7 6 Y C j 5 5 W q L D B 9 J n F 1 b 3 Q 7 L C Z x d W 9 0 O 1 N l Y 3 R p b 2 4 x L + e W k e S 8 v O W A i + S 6 u u O D h + O D v O O C v y / l p I n m m 7 T j g Z X j g o z j g Z / l n o s u e + a w j + W Q j S w x f S Z x d W 9 0 O y w m c X V v d D t T Z W N 0 a W 9 u M S / n l p H k v L z l g I v k u r r j g 4 f j g 7 z j g r 8 v 5 a S J 5 p u 0 4 4 G V 4 4 K M 4 4 G f 5 Z 6 L L n v m s I / l k I 3 v v I j j g q v j g r / j g q v j g 4 r v v I k s M n 0 m c X V v d D s s J n F 1 b 3 Q 7 U 2 V j d G l v b j E v 5 5 a R 5 L y 8 5 Y C L 5 L q 6 4 4 O H 4 4 O 8 4 4 K / L + W k i e a b t O O B l e O C j O O B n + W e i y 5 7 5 o C n 5 Y i l L D N 9 J n F 1 b 3 Q 7 L C Z x d W 9 0 O 1 N l Y 3 R p b 2 4 x L + e W k e S 8 v O W A i + S 6 u u O D h + O D v O O C v y / l p I n m m 7 T j g Z X j g o z j g Z / l n o s u e + m b u + i p s e e V q u W P t y w 0 f S Z x d W 9 0 O y w m c X V v d D t T Z W N 0 a W 9 u M S / n l p H k v L z l g I v k u r r j g 4 f j g 7 z j g r 8 v 5 a S J 5 p u 0 4 4 G V 4 4 K M 4 4 G f 5 Z 6 L L n v j g 6 H j g 7 z j g 6 v j g q L j g 4 n j g 6 z j g r k s N X 0 m c X V v d D s s J n F 1 b 3 Q 7 U 2 V j d G l v b j E v 5 5 a R 5 L y 8 5 Y C L 5 L q 6 4 4 O H 4 4 O 8 4 4 K / L + W k i e a b t O O B l e O C j O O B n + W e i y 5 7 6 Y O 1 5 L 6 / 5 5 W q 5 Y + 3 L D Z 9 J n F 1 b 3 Q 7 L C Z x d W 9 0 O 1 N l Y 3 R p b 2 4 x L + e W k e S 8 v O W A i + S 6 u u O D h + O D v O O C v y / l p I n m m 7 T j g Z X j g o z j g Z / l n o s u e + m D v e m B k + W 6 n O e c j C w 3 f S Z x d W 9 0 O y w m c X V v d D t T Z W N 0 a W 9 u M S / n l p H k v L z l g I v k u r r j g 4 f j g 7 z j g r 8 v 5 a S J 5 p u 0 4 4 G V 4 4 K M 4 4 G f 5 Z 6 L L n v l u I L l j L r n l L r m n Z H l k I 0 s O H 0 m c X V v d D s s J n F 1 b 3 Q 7 U 2 V j d G l v b j E v 5 5 a R 5 L y 8 5 Y C L 5 L q 6 4 4 O H 4 4 O 8 4 4 K / L + W k i e a b t O O B l e O C j O O B n + W e i y 5 7 5 Y + 3 L D l 9 J n F 1 b 3 Q 7 L C Z x d W 9 0 O 1 N l Y 3 R p b 2 4 x L + e W k e S 8 v O W A i + S 6 u u O D h + O D v O O C v y / l p I n m m 7 T j g Z X j g o z j g Z / l n o s u e + e V q u W c s C w x M H 0 m c X V v d D s s J n F 1 b 3 Q 7 U 2 V j d G l v b j E v 5 5 a R 5 L y 8 5 Y C L 5 L q 6 4 4 O H 4 4 O 8 4 4 K / L + W k i e a b t O O B l e O C j O O B n + W e i y 5 7 5 b u 6 5 4 m p L D E x f S Z x d W 9 0 O y w m c X V v d D t T Z W N 0 a W 9 u M S / n l p H k v L z l g I v k u r r j g 4 f j g 7 z j g r 8 v 5 a S J 5 p u 0 4 4 G V 4 4 K M 4 4 G f 5 Z 6 L L n v n l J / l u b T m n I j m l 6 U s M T J 9 J n F 1 b 3 Q 7 L C Z x d W 9 0 O 1 N l Y 3 R p b 2 4 x L + e W k e S 8 v O W A i + S 6 u u O D h + O D v O O C v y / l p I n m m 7 T j g Z X j g o z j g Z / l n o s u e + W 5 t O m 9 o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N i U 5 M S V F N C V C Q y V C Q y V F N S U 4 M C U 4 Q i V F N C V C Q S V C Q S V F M y U 4 M y U 4 N y V F M y U 4 M y V C Q y V F M y U 4 M i V C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Y l O T E l R T Q l Q k M l Q k M l R T U l O D A l O E I l R T Q l Q k E l Q k E l R T M l O D M l O D c l R T M l O D M l Q k M l R T M l O D I l Q k Y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2 J T k x J U U 0 J U J D J U J D J U U 1 J T g w J T h C J U U 0 J U J B J U J B J U U z J T g z J T g 3 J U U z J T g z J U J D J U U z J T g y J U J G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F M D v c 9 I 4 Q 7 6 Z 7 S 4 W R x N t A A A A A A I A A A A A A B B m A A A A A Q A A I A A A A H W S r q h R H Z p 9 h w k F k 4 B R F l M x Q A 8 q g c N y L Q F Y / x n 7 K j V 9 A A A A A A 6 A A A A A A g A A I A A A A L l F S o a v l M 9 S H b N w y J c M g 5 P i x y 1 T M Z d + v A L P O D F y Z 4 p M U A A A A C J W p a N 2 s P U 9 y y I P C C R m w x H p F p c f f x M G 3 K x 7 N e 1 Z 8 z 4 F n b i p K 7 V K W F M x k R / c E O w 0 p X k F l n 9 E n J / O s I 2 P X E R E 4 C J R / m Y Q i W T t H 0 j k G b t 9 F t l K Q A A A A C l K V d n k k a C + 6 2 a b O + / l P + x R l 2 U v 9 M 8 I v + K R D C 3 + q i x O 8 a D w 0 6 v T k 6 1 Y Q d 7 q L F Q k o + b 7 a i r E 9 n / s q 2 N 9 X 3 c R 7 8 8 = < / D a t a M a s h u p > 
</file>

<file path=customXml/itemProps1.xml><?xml version="1.0" encoding="utf-8"?>
<ds:datastoreItem xmlns:ds="http://schemas.openxmlformats.org/officeDocument/2006/customXml" ds:itemID="{65493EA8-DC4B-444F-A347-4DF9C791ED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疑似個人データ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y-watanabe</dc:creator>
  <cp:lastModifiedBy>t-katou</cp:lastModifiedBy>
  <cp:lastPrinted>2019-06-07T02:00:39Z</cp:lastPrinted>
  <dcterms:created xsi:type="dcterms:W3CDTF">2019-06-07T02:08:59Z</dcterms:created>
  <dcterms:modified xsi:type="dcterms:W3CDTF">2019-06-07T03:02:58Z</dcterms:modified>
</cp:coreProperties>
</file>