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onsulting\DIAP_DEV\workspace_head\diapason\server\src\packages\budget\searchModel\stdBudgetByVersionReport\en_US\"/>
    </mc:Choice>
  </mc:AlternateContent>
  <bookViews>
    <workbookView xWindow="360" yWindow="330" windowWidth="14940" windowHeight="9090" firstSheet="2" activeTab="2"/>
  </bookViews>
  <sheets>
    <sheet name="data" sheetId="1" state="hidden" r:id="rId1"/>
    <sheet name="parameters" sheetId="2" state="hidden" r:id="rId2"/>
    <sheet name="Budget Version" sheetId="3" r:id="rId3"/>
  </sheets>
  <definedNames>
    <definedName name="data">data!$A$1:$L$7</definedName>
    <definedName name="data_data">data!$A$2:$L$7</definedName>
    <definedName name="data_head">data!$A$1:$L$1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parameters!$A$1:$B$6</definedName>
    <definedName name="parameters_data">parameters!$A$2:$B$6</definedName>
    <definedName name="parameters_head">parameters!$A$1:$B$1</definedName>
    <definedName name="_xlnm.Print_Area" localSheetId="2">'Budget Version'!$A:$L</definedName>
  </definedName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C6" i="3" l="1"/>
  <c r="C7" i="3"/>
  <c r="C8" i="3"/>
  <c r="C9" i="3"/>
  <c r="C5" i="3"/>
  <c r="B9" i="3"/>
  <c r="B8" i="3"/>
  <c r="B7" i="3"/>
  <c r="B6" i="3"/>
  <c r="B5" i="3"/>
  <c r="J3" i="3" l="1"/>
  <c r="J2" i="3"/>
</calcChain>
</file>

<file path=xl/sharedStrings.xml><?xml version="1.0" encoding="utf-8"?>
<sst xmlns="http://schemas.openxmlformats.org/spreadsheetml/2006/main" count="41" uniqueCount="31">
  <si>
    <t>Entity</t>
  </si>
  <si>
    <t>Currency</t>
  </si>
  <si>
    <t>Status</t>
  </si>
  <si>
    <t>Category</t>
  </si>
  <si>
    <t>Analytic Type</t>
  </si>
  <si>
    <t>Entry Date</t>
  </si>
  <si>
    <t>Amount</t>
  </si>
  <si>
    <t>Q_BUDGET_level_1</t>
  </si>
  <si>
    <t>Q_BUDGET_level_2</t>
  </si>
  <si>
    <t>Q_BUDGET_level_3</t>
  </si>
  <si>
    <t>Q_BUDGET_level_4</t>
  </si>
  <si>
    <t>Q_BUDGET_level_5</t>
  </si>
  <si>
    <t>HOLDING</t>
  </si>
  <si>
    <t>EUR</t>
  </si>
  <si>
    <t>Budget</t>
  </si>
  <si>
    <t>paramName</t>
  </si>
  <si>
    <t>paramValue</t>
  </si>
  <si>
    <t>Quarter</t>
  </si>
  <si>
    <t>Budget Date</t>
  </si>
  <si>
    <t>Budget Version</t>
  </si>
  <si>
    <t>launchUser</t>
  </si>
  <si>
    <t>rko</t>
  </si>
  <si>
    <t>launchDate</t>
  </si>
  <si>
    <t>Somme de Amount</t>
  </si>
  <si>
    <t>(vide)</t>
  </si>
  <si>
    <t xml:space="preserve"> </t>
  </si>
  <si>
    <t>Étiquettes de colonnes</t>
  </si>
  <si>
    <t>Étiquettes de lignes</t>
  </si>
  <si>
    <t/>
  </si>
  <si>
    <t>14/03/2017 14:04:00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</si>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</sst>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#####"/>
  </numFmts>
  <fonts count="6" x14ac:knownFonts="1">
    <font>
      <sz val="10"/>
      <name val="Arial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1" applyFont="1" applyAlignment="1">
      <alignment horizontal="left" vertical="center"/>
    </xf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2" fillId="0" borderId="0" xfId="0" applyFont="1"/>
    <xf numFmtId="2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95250</xdr:rowOff>
    </xdr:from>
    <xdr:to>
      <xdr:col>2</xdr:col>
      <xdr:colOff>427700</xdr:colOff>
      <xdr:row>3</xdr:row>
      <xdr:rowOff>28575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ko" refreshedDate="43602.598177546293" missingItemsLimit="0" createdVersion="4" refreshedVersion="5" recordCount="6">
  <cacheSource type="worksheet">
    <worksheetSource name="data"/>
  </cacheSource>
  <cacheFields count="12">
    <cacheField name="Entity" numFmtId="0">
      <sharedItems containsNonDate="0" containsString="0" containsBlank="1"/>
    </cacheField>
    <cacheField name="Currency" numFmtId="0">
      <sharedItems containsNonDate="0" containsString="0" containsBlank="1"/>
    </cacheField>
    <cacheField name="Status" numFmtId="0">
      <sharedItems containsNonDate="0" containsString="0" containsBlank="1"/>
    </cacheField>
    <cacheField name="Category" numFmtId="0">
      <sharedItems containsNonDate="0" containsString="0" containsBlank="1"/>
    </cacheField>
    <cacheField name="Analytic Type" numFmtId="0">
      <sharedItems containsNonDate="0" containsString="0" containsBlank="1"/>
    </cacheField>
    <cacheField name="Entry Date" numFmtId="14">
      <sharedItems containsNonDate="0" containsString="0" containsBlank="1" count="1">
        <m/>
      </sharedItems>
    </cacheField>
    <cacheField name="Amount" numFmtId="164">
      <sharedItems containsNonDate="0" containsString="0" containsBlank="1"/>
    </cacheField>
    <cacheField name="Q_BUDGET_level_1" numFmtId="0">
      <sharedItems containsNonDate="0" containsString="0" containsBlank="1" count="1">
        <m/>
      </sharedItems>
    </cacheField>
    <cacheField name="Q_BUDGET_level_2" numFmtId="0">
      <sharedItems containsNonDate="0" containsString="0" containsBlank="1" count="1">
        <m/>
      </sharedItems>
    </cacheField>
    <cacheField name="Q_BUDGET_level_3" numFmtId="0">
      <sharedItems containsNonDate="0" containsString="0" containsBlank="1" count="1">
        <m/>
      </sharedItems>
    </cacheField>
    <cacheField name="Q_BUDGET_level_4" numFmtId="0">
      <sharedItems containsNonDate="0" containsString="0" containsBlank="1" count="1">
        <m/>
      </sharedItems>
    </cacheField>
    <cacheField name="Q_BUDGET_level_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dataOnRows="1" applyNumberFormats="0" applyBorderFormats="0" applyFontFormats="0" applyPatternFormats="0" applyAlignmentFormats="0" applyWidthHeightFormats="1" dataCaption="Données" updatedVersion="5" minRefreshableVersion="3" showDrill="0" showMemberPropertyTips="0" useAutoFormatting="1" colGrandTotals="0" itemPrintTitles="1" createdVersion="4" indent="0" outline="1" outlineData="1" gridDropZones="1">
  <location ref="B12:C19" firstHeaderRow="1" firstDataRow="2" firstDataCol="1"/>
  <pivotFields count="12"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Col" numFmtId="14" showAll="0" includeNewItemsInFilter="1" sortType="ascending" defaultSubtotal="0">
      <items count="1">
        <item x="0"/>
      </items>
    </pivotField>
    <pivotField dataField="1" numFmtId="164" showAll="0" includeNewItemsInFilter="1" defaultSubtotal="0"/>
    <pivotField name="Level 1" axis="axisRow" showAll="0" includeNewItemsInFilter="1">
      <items count="2">
        <item n=" " x="0"/>
        <item t="default"/>
      </items>
    </pivotField>
    <pivotField name="Level 2" axis="axisRow" showAll="0" includeNewItemsInFilter="1" defaultSubtotal="0">
      <items count="1">
        <item n=" " x="0"/>
      </items>
    </pivotField>
    <pivotField name="Level 3" axis="axisRow" showAll="0" includeNewItemsInFilter="1" defaultSubtotal="0">
      <items count="1">
        <item n=" " x="0"/>
      </items>
    </pivotField>
    <pivotField name="Level 4" axis="axisRow" showAll="0" includeNewItemsInFilter="1" defaultSubtotal="0">
      <items count="1">
        <item n=" " x="0"/>
      </items>
    </pivotField>
    <pivotField name="Level 5" axis="axisRow" showAll="0" includeNewItemsInFilter="1" defaultSubtotal="0">
      <items count="1">
        <item n=" " x="0"/>
      </items>
    </pivotField>
  </pivotFields>
  <rowFields count="5">
    <field x="7"/>
    <field x="8"/>
    <field x="9"/>
    <field x="10"/>
    <field x="11"/>
  </rowFields>
  <rowItems count="6">
    <i>
      <x/>
    </i>
    <i r="1">
      <x/>
    </i>
    <i r="2">
      <x/>
    </i>
    <i r="3">
      <x/>
    </i>
    <i r="4">
      <x/>
    </i>
    <i t="grand">
      <x/>
    </i>
  </rowItems>
  <colFields count="1">
    <field x="5"/>
  </colFields>
  <colItems count="1">
    <i>
      <x/>
    </i>
  </colItems>
  <dataFields count="1">
    <dataField name="Somme de Amount" fld="6" baseField="13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workbookViewId="0">
      <selection activeCell="A2" sqref="A2:XFD7"/>
    </sheetView>
  </sheetViews>
  <sheetFormatPr baseColWidth="10" defaultRowHeight="12.5" x14ac:dyDescent="0.25"/>
  <cols>
    <col min="1" max="5" width="9.1796875" customWidth="1" collapsed="1"/>
    <col min="6" max="6" width="13" customWidth="1" collapsed="1"/>
    <col min="7" max="7" width="11.54296875" customWidth="1" collapsed="1"/>
    <col min="8" max="8" width="9.1796875" customWidth="1" collapsed="1"/>
    <col min="9" max="9" width="19.7265625" customWidth="1" collapsed="1"/>
    <col min="10" max="256" width="9.1796875" customWidth="1" collapsed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D2" s="16"/>
      <c r="E2" s="16"/>
      <c r="F2" s="2"/>
      <c r="G2" s="1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2"/>
      <c r="G3" s="1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2"/>
      <c r="G4" s="1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2"/>
      <c r="G5" s="1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2"/>
      <c r="G6" s="1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5"/>
      <c r="G7" s="14"/>
      <c r="H7" s="16"/>
      <c r="I7" s="16"/>
      <c r="J7" s="16"/>
      <c r="K7" s="16"/>
      <c r="L7" s="16"/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>
      <selection activeCell="B4" sqref="B4"/>
    </sheetView>
  </sheetViews>
  <sheetFormatPr baseColWidth="10" defaultRowHeight="12.5" x14ac:dyDescent="0.25"/>
  <cols>
    <col min="1" max="256" width="9.1796875" customWidth="1" collapsed="1"/>
  </cols>
  <sheetData>
    <row r="1" spans="1:4" x14ac:dyDescent="0.25">
      <c r="A1" t="s">
        <v>15</v>
      </c>
      <c r="B1" t="s">
        <v>16</v>
      </c>
      <c r="C1" t="s">
        <v>15</v>
      </c>
      <c r="D1" t="s">
        <v>16</v>
      </c>
    </row>
    <row r="2" spans="1:4" x14ac:dyDescent="0.25">
      <c r="A2" s="12" t="s">
        <v>14</v>
      </c>
      <c r="B2" t="s">
        <v>17</v>
      </c>
      <c r="C2" t="s">
        <v>20</v>
      </c>
      <c r="D2" t="s">
        <v>21</v>
      </c>
    </row>
    <row r="3" spans="1:4" x14ac:dyDescent="0.25">
      <c r="A3" t="s">
        <v>18</v>
      </c>
      <c r="B3" s="2" t="s">
        <v>28</v>
      </c>
      <c r="C3" t="s">
        <v>22</v>
      </c>
      <c r="D3" s="13" t="s">
        <v>29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13</v>
      </c>
    </row>
    <row r="6" spans="1:4" x14ac:dyDescent="0.25">
      <c r="A6" t="s">
        <v>19</v>
      </c>
      <c r="B6" t="s">
        <v>28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9"/>
  <sheetViews>
    <sheetView showGridLines="0" tabSelected="1" zoomScaleNormal="100" workbookViewId="0">
      <selection activeCell="B13" sqref="B13"/>
    </sheetView>
  </sheetViews>
  <sheetFormatPr baseColWidth="10" defaultRowHeight="12.5" outlineLevelRow="1" x14ac:dyDescent="0.25"/>
  <cols>
    <col min="2" max="2" width="20.453125" customWidth="1" collapsed="1"/>
    <col min="3" max="3" width="23.26953125" customWidth="1" collapsed="1"/>
    <col min="4" max="8" width="11.7265625" customWidth="1" collapsed="1"/>
    <col min="9" max="9" width="12.54296875" customWidth="1" collapsed="1"/>
    <col min="10" max="10" width="6" customWidth="1" collapsed="1"/>
    <col min="11" max="14" width="11.7265625" customWidth="1" collapsed="1"/>
    <col min="15" max="15" width="11.7265625" bestFit="1" customWidth="1" collapsed="1"/>
  </cols>
  <sheetData>
    <row r="2" spans="2:10" ht="18" x14ac:dyDescent="0.35">
      <c r="F2" s="4" t="s">
        <v>19</v>
      </c>
      <c r="J2" s="3" t="str">
        <f>parameters!D2</f>
        <v>rko</v>
      </c>
    </row>
    <row r="3" spans="2:10" ht="14.5" x14ac:dyDescent="0.35">
      <c r="J3" s="3" t="str">
        <f>parameters!D3</f>
        <v>14/03/2017 14:04:00</v>
      </c>
    </row>
    <row r="5" spans="2:10" ht="14.5" outlineLevel="1" x14ac:dyDescent="0.35">
      <c r="B5" s="17" t="str">
        <f>IF(COUNTIF(parameters!A:A,"searchIds")&gt;0," ",parameters!A2)</f>
        <v>Budget</v>
      </c>
      <c r="C5" s="18" t="str">
        <f>IF(COUNTIF(parameters!A:A,"searchIds")&gt;0,"",IF(OR(ISBLANK(VLOOKUP(IF(COUNTIF(parameters!A:A,"searchIds")&gt;0," ",parameters!A2),parameters_data,2,FALSE)),VLOOKUP(IF(COUNTIF(parameters!A:A,"searchIds")&gt;0," ",parameters!A2),parameters_data,2,FALSE)=""),"*",VLOOKUP(IF(COUNTIF(parameters!A:A,"searchIds")&gt;0," ",parameters!A2),parameters_data,2,FALSE)))</f>
        <v>Quarter</v>
      </c>
    </row>
    <row r="6" spans="2:10" ht="14.5" outlineLevel="1" x14ac:dyDescent="0.35">
      <c r="B6" s="17" t="str">
        <f>IF(COUNTIF(parameters!A:A,"searchIds")&gt;0," ",parameters!A3)</f>
        <v>Budget Date</v>
      </c>
      <c r="C6" s="18" t="str">
        <f>IF(COUNTIF(parameters!A:A,"searchIds")&gt;0,"",IF(OR(ISBLANK(VLOOKUP(IF(COUNTIF(parameters!A:A,"searchIds")&gt;0," ",parameters!A3),parameters_data,2,FALSE)),VLOOKUP(IF(COUNTIF(parameters!A:A,"searchIds")&gt;0," ",parameters!A3),parameters_data,2,FALSE)=""),"*",VLOOKUP(IF(COUNTIF(parameters!A:A,"searchIds")&gt;0," ",parameters!A3),parameters_data,2,FALSE)))</f>
        <v>*</v>
      </c>
    </row>
    <row r="7" spans="2:10" ht="14.5" outlineLevel="1" x14ac:dyDescent="0.35">
      <c r="B7" s="17" t="str">
        <f>IF(COUNTIF(parameters!A:A,"searchIds")&gt;0," ",parameters!A4)</f>
        <v>Entity</v>
      </c>
      <c r="C7" s="18" t="str">
        <f>IF(COUNTIF(parameters!A:A,"searchIds")&gt;0,"",IF(OR(ISBLANK(VLOOKUP(IF(COUNTIF(parameters!A:A,"searchIds")&gt;0," ",parameters!A4),parameters_data,2,FALSE)),VLOOKUP(IF(COUNTIF(parameters!A:A,"searchIds")&gt;0," ",parameters!A4),parameters_data,2,FALSE)=""),"*",VLOOKUP(IF(COUNTIF(parameters!A:A,"searchIds")&gt;0," ",parameters!A4),parameters_data,2,FALSE)))</f>
        <v>HOLDING</v>
      </c>
    </row>
    <row r="8" spans="2:10" ht="14.5" x14ac:dyDescent="0.35">
      <c r="B8" s="17" t="str">
        <f>IF(COUNTIF(parameters!A:A,"searchIds")&gt;0," ",parameters!A5)</f>
        <v>Currency</v>
      </c>
      <c r="C8" s="18" t="str">
        <f>IF(COUNTIF(parameters!A:A,"searchIds")&gt;0,"",IF(OR(ISBLANK(VLOOKUP(IF(COUNTIF(parameters!A:A,"searchIds")&gt;0," ",parameters!A5),parameters_data,2,FALSE)),VLOOKUP(IF(COUNTIF(parameters!A:A,"searchIds")&gt;0," ",parameters!A5),parameters_data,2,FALSE)=""),"*",VLOOKUP(IF(COUNTIF(parameters!A:A,"searchIds")&gt;0," ",parameters!A5),parameters_data,2,FALSE)))</f>
        <v>EUR</v>
      </c>
    </row>
    <row r="9" spans="2:10" ht="14.5" x14ac:dyDescent="0.35">
      <c r="B9" s="17" t="str">
        <f>IF(COUNTIF(parameters!A:A,"searchIds")&gt;0," ",parameters!A6)</f>
        <v>Budget Version</v>
      </c>
      <c r="C9" s="18" t="str">
        <f>IF(COUNTIF(parameters!A:A,"searchIds")&gt;0,"",IF(OR(ISBLANK(VLOOKUP(IF(COUNTIF(parameters!A:A,"searchIds")&gt;0," ",parameters!A6),parameters_data,2,FALSE)),VLOOKUP(IF(COUNTIF(parameters!A:A,"searchIds")&gt;0," ",parameters!A6),parameters_data,2,FALSE)=""),"*",VLOOKUP(IF(COUNTIF(parameters!A:A,"searchIds")&gt;0," ",parameters!A6),parameters_data,2,FALSE)))</f>
        <v>*</v>
      </c>
    </row>
    <row r="12" spans="2:10" x14ac:dyDescent="0.25">
      <c r="B12" s="5" t="s">
        <v>23</v>
      </c>
      <c r="C12" s="5" t="s">
        <v>26</v>
      </c>
    </row>
    <row r="13" spans="2:10" x14ac:dyDescent="0.25">
      <c r="B13" s="5" t="s">
        <v>27</v>
      </c>
      <c r="C13" s="15" t="s">
        <v>24</v>
      </c>
    </row>
    <row r="14" spans="2:10" x14ac:dyDescent="0.25">
      <c r="B14" s="7" t="s">
        <v>25</v>
      </c>
      <c r="C14" s="6"/>
    </row>
    <row r="15" spans="2:10" x14ac:dyDescent="0.25">
      <c r="B15" s="8" t="s">
        <v>25</v>
      </c>
      <c r="C15" s="6"/>
    </row>
    <row r="16" spans="2:10" x14ac:dyDescent="0.25">
      <c r="B16" s="9" t="s">
        <v>25</v>
      </c>
      <c r="C16" s="6"/>
    </row>
    <row r="17" spans="2:3" x14ac:dyDescent="0.25">
      <c r="B17" s="10" t="s">
        <v>25</v>
      </c>
      <c r="C17" s="6"/>
    </row>
    <row r="18" spans="2:3" x14ac:dyDescent="0.25">
      <c r="B18" s="11" t="s">
        <v>25</v>
      </c>
      <c r="C18" s="6"/>
    </row>
    <row r="19" spans="2:3" x14ac:dyDescent="0.25">
      <c r="B19" s="7" t="s">
        <v>30</v>
      </c>
      <c r="C19" s="6"/>
    </row>
  </sheetData>
  <pageMargins left="0.7" right="0.7" top="0.75" bottom="0.75" header="0.3" footer="0.3"/>
  <pageSetup paperSize="9" scale="86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data</vt:lpstr>
      <vt:lpstr>parameters</vt:lpstr>
      <vt:lpstr>Budget Version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'Budget Version'!Zone_d_impression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rko</dc:creator>
  <cp:lastModifiedBy>rko</cp:lastModifiedBy>
  <dcterms:created xsi:type="dcterms:W3CDTF">2017-01-19T16:26:20Z</dcterms:created>
  <dcterms:modified xsi:type="dcterms:W3CDTF">2019-05-17T12:22:29Z</dcterms:modified>
</cp:coreProperties>
</file>