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anton28/Desktop/CU Boulder Saved Excel/"/>
    </mc:Choice>
  </mc:AlternateContent>
  <xr:revisionPtr revIDLastSave="0" documentId="8_{E8F1AF62-7AF4-374D-B8FC-C279C8A56A7A}" xr6:coauthVersionLast="47" xr6:coauthVersionMax="47" xr10:uidLastSave="{00000000-0000-0000-0000-000000000000}"/>
  <bookViews>
    <workbookView xWindow="0" yWindow="500" windowWidth="28800" windowHeight="16260" tabRatio="500" activeTab="2" xr2:uid="{00000000-000D-0000-FFFF-FFFF00000000}"/>
  </bookViews>
  <sheets>
    <sheet name="Betas and Returs" sheetId="5" r:id="rId1"/>
    <sheet name="Market and Risk Free" sheetId="4" r:id="rId2"/>
    <sheet name="Beta Portfolio Excess Return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B3" i="5"/>
  <c r="C2" i="5"/>
  <c r="D2" i="5"/>
  <c r="E2" i="5"/>
  <c r="F2" i="5"/>
  <c r="G2" i="5"/>
  <c r="H2" i="5"/>
  <c r="I2" i="5"/>
  <c r="J2" i="5"/>
  <c r="K2" i="5"/>
  <c r="B2" i="5"/>
  <c r="L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" i="4"/>
  <c r="N2" i="5"/>
  <c r="B4" i="5"/>
  <c r="L3" i="5"/>
  <c r="N3" i="5"/>
</calcChain>
</file>

<file path=xl/sharedStrings.xml><?xml version="1.0" encoding="utf-8"?>
<sst xmlns="http://schemas.openxmlformats.org/spreadsheetml/2006/main" count="23" uniqueCount="22">
  <si>
    <t>Date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</si>
  <si>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</si>
  <si>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</si>
  <si>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</si>
  <si>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</si>
  <si>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</si>
  <si>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</si>
  <si>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</si>
  <si>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</si>
  <si>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</si>
  <si>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</si>
  <si>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Portfolio</t>
  </si>
  <si>
    <t>RF</t>
  </si>
  <si>
    <t>MKT</t>
  </si>
  <si>
    <t>Mkt-Rf</t>
  </si>
  <si>
    <t>`</t>
  </si>
  <si>
    <t>Intercept</t>
  </si>
  <si>
    <t>Extrap</t>
  </si>
  <si>
    <t>Mkt-rf</t>
  </si>
  <si>
    <t>Average excess Return</t>
  </si>
  <si>
    <t>Beta with the market</t>
  </si>
  <si>
    <t>Variance of the market: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</si>
</sst>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Data vs</a:t>
            </a:r>
            <a:r>
              <a:rPr lang="en-US" sz="2400" baseline="0">
                <a:solidFill>
                  <a:schemeClr val="tx1"/>
                </a:solidFill>
              </a:rPr>
              <a:t> SML: Ten Beta Soreted Portfolio 1994-2014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364465507444921E-2"/>
                  <c:y val="-0.15811957810990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'Betas and Returs'!$B$2:$K$2</c:f>
              <c:numCache>
                <c:formatCode>General</c:formatCode>
                <c:ptCount val="10"/>
                <c:pt idx="0">
                  <c:v>0.55935078010355521</c:v>
                </c:pt>
                <c:pt idx="1">
                  <c:v>0.57679976671445077</c:v>
                </c:pt>
                <c:pt idx="2">
                  <c:v>0.71187578957838049</c:v>
                </c:pt>
                <c:pt idx="3">
                  <c:v>0.92383032759504968</c:v>
                </c:pt>
                <c:pt idx="4">
                  <c:v>0.91838154975368114</c:v>
                </c:pt>
                <c:pt idx="5">
                  <c:v>1.0108605965000022</c:v>
                </c:pt>
                <c:pt idx="6">
                  <c:v>1.1413874730869875</c:v>
                </c:pt>
                <c:pt idx="7">
                  <c:v>1.2709815061218166</c:v>
                </c:pt>
                <c:pt idx="8">
                  <c:v>1.4299333303019919</c:v>
                </c:pt>
                <c:pt idx="9">
                  <c:v>1.6655204981997804</c:v>
                </c:pt>
              </c:numCache>
            </c:numRef>
          </c:xVal>
          <c:yVal>
            <c:numRef>
              <c:f>'Betas and Returs'!$B$3:$K$3</c:f>
              <c:numCache>
                <c:formatCode>General</c:formatCode>
                <c:ptCount val="10"/>
                <c:pt idx="0">
                  <c:v>5.951587301587298E-3</c:v>
                </c:pt>
                <c:pt idx="1">
                  <c:v>5.6321428571428573E-3</c:v>
                </c:pt>
                <c:pt idx="2">
                  <c:v>7.4976190476190481E-3</c:v>
                </c:pt>
                <c:pt idx="3">
                  <c:v>9.0285714285714292E-3</c:v>
                </c:pt>
                <c:pt idx="4">
                  <c:v>6.6261904761904774E-3</c:v>
                </c:pt>
                <c:pt idx="5">
                  <c:v>7.7888888888888895E-3</c:v>
                </c:pt>
                <c:pt idx="6">
                  <c:v>6.6551587301587273E-3</c:v>
                </c:pt>
                <c:pt idx="7">
                  <c:v>8.507936507936506E-3</c:v>
                </c:pt>
                <c:pt idx="8">
                  <c:v>6.4158730158730077E-3</c:v>
                </c:pt>
                <c:pt idx="9">
                  <c:v>9.0234126984126955E-3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4-4DAF-8F7A-35368710D53B}"/>
            </c:ext>
          </c:extLst>
        </c:ser>
        <c:ser>
          <c:idx val="1"/>
          <c:order val="1"/>
          <c:tx>
            <c:v>SML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'Betas and Returs'!$L$2:$N$2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'Betas and Returs'!$L$3:$N$3</c:f>
              <c:numCache>
                <c:formatCode>General</c:formatCode>
                <c:ptCount val="3"/>
                <c:pt idx="0">
                  <c:v>6.3432539682539693E-3</c:v>
                </c:pt>
                <c:pt idx="1">
                  <c:v>0</c:v>
                </c:pt>
                <c:pt idx="2">
                  <c:v>1.2686507936507939E-2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4-4DAF-8F7A-35368710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87343"/>
        <c:axId val="1864058303"/>
      </c:scatterChart>
      <c:valAx>
        <c:axId val="186478734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Monthly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58303"/>
        <c:crosses val="autoZero"/>
        <c:crossBetween val="midCat"/>
      </c:valAx>
      <c:valAx>
        <c:axId val="18640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 monthly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return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188573</xdr:colOff>
      <xdr:row>5</xdr:row>
      <xdr:rowOff>77483</xdr:rowOff>
    </xdr:from>
    <xdr:to>
      <xdr:col>13</xdr:col>
      <xdr:colOff>341397</xdr:colOff>
      <xdr:row>32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B0087-BE32-48C2-80D2-26438D89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zoomScale="93" workbookViewId="0">
      <selection activeCell="Q8" sqref="Q8"/>
    </sheetView>
  </sheetViews>
  <sheetFormatPr baseColWidth="10" defaultColWidth="8.83203125" defaultRowHeight="16" x14ac:dyDescent="0.2"/>
  <cols>
    <col min="1" max="1" width="16" customWidth="1"/>
    <col min="2" max="12" width="7.33203125" customWidth="1"/>
  </cols>
  <sheetData>
    <row r="1" spans="1:14" ht="17" x14ac:dyDescent="0.2">
      <c r="A1" s="2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18</v>
      </c>
      <c r="M1" s="4" t="s">
        <v>16</v>
      </c>
      <c r="N1" s="4" t="s">
        <v>17</v>
      </c>
    </row>
    <row r="2" spans="1:14" ht="34" x14ac:dyDescent="0.2">
      <c r="A2" s="2" t="s">
        <v>20</v>
      </c>
      <c r="B2" s="5">
        <f>_xlfn.COVARIANCE.S('Beta Portfolio Excess Returns'!B2:B253,'Market and Risk Free'!$D2:$D253)/_xlfn.VAR.S('Market and Risk Free'!$D2:$D253)</f>
        <v>0.55935078010355521</v>
      </c>
      <c r="C2" s="5">
        <f>_xlfn.COVARIANCE.S('Beta Portfolio Excess Returns'!C2:C253,'Market and Risk Free'!$D2:$D253)/_xlfn.VAR.S('Market and Risk Free'!$D2:$D253)</f>
        <v>0.57679976671445077</v>
      </c>
      <c r="D2" s="5">
        <f>_xlfn.COVARIANCE.S('Beta Portfolio Excess Returns'!D2:D253,'Market and Risk Free'!$D2:$D253)/_xlfn.VAR.S('Market and Risk Free'!$D2:$D253)</f>
        <v>0.71187578957838049</v>
      </c>
      <c r="E2" s="5">
        <f>_xlfn.COVARIANCE.S('Beta Portfolio Excess Returns'!E2:E253,'Market and Risk Free'!$D2:$D253)/_xlfn.VAR.S('Market and Risk Free'!$D2:$D253)</f>
        <v>0.92383032759504968</v>
      </c>
      <c r="F2" s="5">
        <f>_xlfn.COVARIANCE.S('Beta Portfolio Excess Returns'!F2:F253,'Market and Risk Free'!$D2:$D253)/_xlfn.VAR.S('Market and Risk Free'!$D2:$D253)</f>
        <v>0.91838154975368114</v>
      </c>
      <c r="G2" s="5">
        <f>_xlfn.COVARIANCE.S('Beta Portfolio Excess Returns'!G2:G253,'Market and Risk Free'!$D2:$D253)/_xlfn.VAR.S('Market and Risk Free'!$D2:$D253)</f>
        <v>1.0108605965000022</v>
      </c>
      <c r="H2" s="5">
        <f>_xlfn.COVARIANCE.S('Beta Portfolio Excess Returns'!H2:H253,'Market and Risk Free'!$D2:$D253)/_xlfn.VAR.S('Market and Risk Free'!$D2:$D253)</f>
        <v>1.1413874730869875</v>
      </c>
      <c r="I2" s="5">
        <f>_xlfn.COVARIANCE.S('Beta Portfolio Excess Returns'!I2:I253,'Market and Risk Free'!$D2:$D253)/_xlfn.VAR.S('Market and Risk Free'!$D2:$D253)</f>
        <v>1.2709815061218166</v>
      </c>
      <c r="J2" s="5">
        <f>_xlfn.COVARIANCE.S('Beta Portfolio Excess Returns'!J2:J253,'Market and Risk Free'!$D2:$D253)/_xlfn.VAR.S('Market and Risk Free'!$D2:$D253)</f>
        <v>1.4299333303019919</v>
      </c>
      <c r="K2" s="5">
        <f>_xlfn.COVARIANCE.S('Beta Portfolio Excess Returns'!K2:K253,'Market and Risk Free'!$D2:$D253)/_xlfn.VAR.S('Market and Risk Free'!$D2:$D253)</f>
        <v>1.6655204981997804</v>
      </c>
      <c r="L2" s="5">
        <f>1</f>
        <v>1</v>
      </c>
      <c r="M2" s="4">
        <v>0</v>
      </c>
      <c r="N2" s="4">
        <f>2*L2</f>
        <v>2</v>
      </c>
    </row>
    <row r="3" spans="1:14" ht="34" x14ac:dyDescent="0.2">
      <c r="A3" s="2" t="s">
        <v>19</v>
      </c>
      <c r="B3" s="5">
        <f>AVERAGE('Beta Portfolio Excess Returns'!B2:B253)</f>
        <v>5.951587301587298E-3</v>
      </c>
      <c r="C3" s="5">
        <f>AVERAGE('Beta Portfolio Excess Returns'!C2:C253)</f>
        <v>5.6321428571428573E-3</v>
      </c>
      <c r="D3" s="5">
        <f>AVERAGE('Beta Portfolio Excess Returns'!D2:D253)</f>
        <v>7.4976190476190481E-3</v>
      </c>
      <c r="E3" s="5">
        <f>AVERAGE('Beta Portfolio Excess Returns'!E2:E253)</f>
        <v>9.0285714285714292E-3</v>
      </c>
      <c r="F3" s="5">
        <f>AVERAGE('Beta Portfolio Excess Returns'!F2:F253)</f>
        <v>6.6261904761904774E-3</v>
      </c>
      <c r="G3" s="5">
        <f>AVERAGE('Beta Portfolio Excess Returns'!G2:G253)</f>
        <v>7.7888888888888895E-3</v>
      </c>
      <c r="H3" s="5">
        <f>AVERAGE('Beta Portfolio Excess Returns'!H2:H253)</f>
        <v>6.6551587301587273E-3</v>
      </c>
      <c r="I3" s="5">
        <f>AVERAGE('Beta Portfolio Excess Returns'!I2:I253)</f>
        <v>8.507936507936506E-3</v>
      </c>
      <c r="J3" s="5">
        <f>AVERAGE('Beta Portfolio Excess Returns'!J2:J253)</f>
        <v>6.4158730158730077E-3</v>
      </c>
      <c r="K3" s="5">
        <f>AVERAGE('Beta Portfolio Excess Returns'!K2:K253)</f>
        <v>9.0234126984126955E-3</v>
      </c>
      <c r="L3" s="5">
        <f>AVERAGE('Market and Risk Free'!D:D)</f>
        <v>6.3432539682539693E-3</v>
      </c>
      <c r="M3" s="4">
        <v>0</v>
      </c>
      <c r="N3" s="4">
        <f>2*L3</f>
        <v>1.2686507936507939E-2</v>
      </c>
    </row>
    <row r="4" spans="1:14" ht="34" x14ac:dyDescent="0.2">
      <c r="A4" s="2" t="s">
        <v>21</v>
      </c>
      <c r="B4" s="6">
        <f>_xlfn.VAR.S('Market and Risk Free'!D2:D253)</f>
        <v>1.975423101720102E-3</v>
      </c>
    </row>
    <row r="12" spans="1:14" x14ac:dyDescent="0.2">
      <c r="B1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3"/>
  <sheetViews>
    <sheetView workbookViewId="0">
      <selection activeCell="G250" sqref="G250"/>
    </sheetView>
  </sheetViews>
  <sheetFormatPr baseColWidth="10" defaultColWidth="8.83203125" defaultRowHeight="16" x14ac:dyDescent="0.2"/>
  <cols>
    <col min="1" max="1" width="10.1640625" style="3" bestFit="1" customWidth="1"/>
  </cols>
  <sheetData>
    <row r="1" spans="1:4" x14ac:dyDescent="0.2">
      <c r="A1" s="3" t="s">
        <v>0</v>
      </c>
      <c r="B1" t="s">
        <v>12</v>
      </c>
      <c r="C1" t="s">
        <v>13</v>
      </c>
      <c r="D1" t="s">
        <v>14</v>
      </c>
    </row>
    <row r="2" spans="1:4" x14ac:dyDescent="0.2">
      <c r="A2" s="3">
        <v>34365</v>
      </c>
      <c r="B2">
        <v>2.5000000000000001E-3</v>
      </c>
      <c r="C2">
        <v>3.1199999999999999E-2</v>
      </c>
      <c r="D2" s="1">
        <f>C2-B2</f>
        <v>2.87E-2</v>
      </c>
    </row>
    <row r="3" spans="1:4" x14ac:dyDescent="0.2">
      <c r="A3" s="3">
        <v>34393</v>
      </c>
      <c r="B3">
        <v>2.0999999999999999E-3</v>
      </c>
      <c r="C3">
        <v>-2.35E-2</v>
      </c>
      <c r="D3" s="1">
        <f t="shared" ref="D3:D66" si="0">C3-B3</f>
        <v>-2.5600000000000001E-2</v>
      </c>
    </row>
    <row r="4" spans="1:4" x14ac:dyDescent="0.2">
      <c r="A4" s="3">
        <v>34424</v>
      </c>
      <c r="B4">
        <v>2.7000000000000001E-3</v>
      </c>
      <c r="C4">
        <v>-4.5100000000000001E-2</v>
      </c>
      <c r="D4" s="1">
        <f t="shared" si="0"/>
        <v>-4.7800000000000002E-2</v>
      </c>
    </row>
    <row r="5" spans="1:4" x14ac:dyDescent="0.2">
      <c r="A5" s="3">
        <v>34454</v>
      </c>
      <c r="B5">
        <v>2.7000000000000001E-3</v>
      </c>
      <c r="C5">
        <v>9.4999999999999998E-3</v>
      </c>
      <c r="D5" s="1">
        <f t="shared" si="0"/>
        <v>6.7999999999999996E-3</v>
      </c>
    </row>
    <row r="6" spans="1:4" x14ac:dyDescent="0.2">
      <c r="A6" s="3">
        <v>34485</v>
      </c>
      <c r="B6">
        <v>3.0999999999999999E-3</v>
      </c>
      <c r="C6">
        <v>8.8999999999999999E-3</v>
      </c>
      <c r="D6" s="1">
        <f t="shared" si="0"/>
        <v>5.7999999999999996E-3</v>
      </c>
    </row>
    <row r="7" spans="1:4" x14ac:dyDescent="0.2">
      <c r="A7" s="3">
        <v>34515</v>
      </c>
      <c r="B7">
        <v>3.0999999999999999E-3</v>
      </c>
      <c r="C7">
        <v>-2.7200000000000002E-2</v>
      </c>
      <c r="D7" s="1">
        <f t="shared" si="0"/>
        <v>-3.0300000000000001E-2</v>
      </c>
    </row>
    <row r="8" spans="1:4" x14ac:dyDescent="0.2">
      <c r="A8" s="3">
        <v>34546</v>
      </c>
      <c r="B8">
        <v>2.8E-3</v>
      </c>
      <c r="C8">
        <v>3.1E-2</v>
      </c>
      <c r="D8" s="1">
        <f t="shared" si="0"/>
        <v>2.8199999999999999E-2</v>
      </c>
    </row>
    <row r="9" spans="1:4" x14ac:dyDescent="0.2">
      <c r="A9" s="3">
        <v>34577</v>
      </c>
      <c r="B9">
        <v>3.7000000000000002E-3</v>
      </c>
      <c r="C9">
        <v>4.3799999999999999E-2</v>
      </c>
      <c r="D9" s="1">
        <f t="shared" si="0"/>
        <v>4.0099999999999997E-2</v>
      </c>
    </row>
    <row r="10" spans="1:4" x14ac:dyDescent="0.2">
      <c r="A10" s="3">
        <v>34607</v>
      </c>
      <c r="B10">
        <v>3.7000000000000002E-3</v>
      </c>
      <c r="C10">
        <v>-1.9400000000000001E-2</v>
      </c>
      <c r="D10" s="1">
        <f t="shared" si="0"/>
        <v>-2.3100000000000002E-2</v>
      </c>
    </row>
    <row r="11" spans="1:4" x14ac:dyDescent="0.2">
      <c r="A11" s="3">
        <v>34638</v>
      </c>
      <c r="B11">
        <v>3.8E-3</v>
      </c>
      <c r="C11">
        <v>1.72E-2</v>
      </c>
      <c r="D11" s="1">
        <f t="shared" si="0"/>
        <v>1.34E-2</v>
      </c>
    </row>
    <row r="12" spans="1:4" x14ac:dyDescent="0.2">
      <c r="A12" s="3">
        <v>34668</v>
      </c>
      <c r="B12">
        <v>3.7000000000000002E-3</v>
      </c>
      <c r="C12">
        <v>-3.6699999999999997E-2</v>
      </c>
      <c r="D12" s="1">
        <f t="shared" si="0"/>
        <v>-4.0399999999999998E-2</v>
      </c>
    </row>
    <row r="13" spans="1:4" x14ac:dyDescent="0.2">
      <c r="A13" s="3">
        <v>34699</v>
      </c>
      <c r="B13">
        <v>4.4000000000000003E-3</v>
      </c>
      <c r="C13">
        <v>1.3000000000000001E-2</v>
      </c>
      <c r="D13" s="1">
        <f t="shared" si="0"/>
        <v>8.6E-3</v>
      </c>
    </row>
    <row r="14" spans="1:4" x14ac:dyDescent="0.2">
      <c r="A14" s="3">
        <v>34730</v>
      </c>
      <c r="B14">
        <v>4.1999999999999997E-3</v>
      </c>
      <c r="C14">
        <v>2.2199999999999998E-2</v>
      </c>
      <c r="D14" s="1">
        <f t="shared" si="0"/>
        <v>1.7999999999999999E-2</v>
      </c>
    </row>
    <row r="15" spans="1:4" x14ac:dyDescent="0.2">
      <c r="A15" s="3">
        <v>34758</v>
      </c>
      <c r="B15">
        <v>4.0000000000000001E-3</v>
      </c>
      <c r="C15">
        <v>4.0300000000000002E-2</v>
      </c>
      <c r="D15" s="1">
        <f t="shared" si="0"/>
        <v>3.6299999999999999E-2</v>
      </c>
    </row>
    <row r="16" spans="1:4" x14ac:dyDescent="0.2">
      <c r="A16" s="3">
        <v>34789</v>
      </c>
      <c r="B16">
        <v>4.5999999999999999E-3</v>
      </c>
      <c r="C16">
        <v>2.64E-2</v>
      </c>
      <c r="D16" s="1">
        <f t="shared" si="0"/>
        <v>2.18E-2</v>
      </c>
    </row>
    <row r="17" spans="1:4" x14ac:dyDescent="0.2">
      <c r="A17" s="3">
        <v>34819</v>
      </c>
      <c r="B17">
        <v>4.4000000000000003E-3</v>
      </c>
      <c r="C17">
        <v>2.5500000000000002E-2</v>
      </c>
      <c r="D17" s="1">
        <f t="shared" si="0"/>
        <v>2.1100000000000001E-2</v>
      </c>
    </row>
    <row r="18" spans="1:4" x14ac:dyDescent="0.2">
      <c r="A18" s="3">
        <v>34850</v>
      </c>
      <c r="B18">
        <v>5.4000000000000003E-3</v>
      </c>
      <c r="C18">
        <v>3.44E-2</v>
      </c>
      <c r="D18" s="1">
        <f t="shared" si="0"/>
        <v>2.8999999999999998E-2</v>
      </c>
    </row>
    <row r="19" spans="1:4" x14ac:dyDescent="0.2">
      <c r="A19" s="3">
        <v>34880</v>
      </c>
      <c r="B19">
        <v>4.7000000000000002E-3</v>
      </c>
      <c r="C19">
        <v>3.1899999999999998E-2</v>
      </c>
      <c r="D19" s="1">
        <f t="shared" si="0"/>
        <v>2.7199999999999998E-2</v>
      </c>
    </row>
    <row r="20" spans="1:4" x14ac:dyDescent="0.2">
      <c r="A20" s="3">
        <v>34911</v>
      </c>
      <c r="B20">
        <v>4.4999999999999997E-3</v>
      </c>
      <c r="C20">
        <v>4.1699999999999994E-2</v>
      </c>
      <c r="D20" s="1">
        <f t="shared" si="0"/>
        <v>3.7199999999999997E-2</v>
      </c>
    </row>
    <row r="21" spans="1:4" x14ac:dyDescent="0.2">
      <c r="A21" s="3">
        <v>34942</v>
      </c>
      <c r="B21">
        <v>4.7000000000000002E-3</v>
      </c>
      <c r="C21">
        <v>1.0200000000000001E-2</v>
      </c>
      <c r="D21" s="1">
        <f t="shared" si="0"/>
        <v>5.5000000000000005E-3</v>
      </c>
    </row>
    <row r="22" spans="1:4" x14ac:dyDescent="0.2">
      <c r="A22" s="3">
        <v>34972</v>
      </c>
      <c r="B22">
        <v>4.3E-3</v>
      </c>
      <c r="C22">
        <v>3.78E-2</v>
      </c>
      <c r="D22" s="1">
        <f t="shared" si="0"/>
        <v>3.3500000000000002E-2</v>
      </c>
    </row>
    <row r="23" spans="1:4" x14ac:dyDescent="0.2">
      <c r="A23" s="3">
        <v>35003</v>
      </c>
      <c r="B23">
        <v>4.7000000000000002E-3</v>
      </c>
      <c r="C23">
        <v>-1.0499999999999999E-2</v>
      </c>
      <c r="D23" s="1">
        <f t="shared" si="0"/>
        <v>-1.5199999999999998E-2</v>
      </c>
    </row>
    <row r="24" spans="1:4" x14ac:dyDescent="0.2">
      <c r="A24" s="3">
        <v>35033</v>
      </c>
      <c r="B24">
        <v>4.1999999999999997E-3</v>
      </c>
      <c r="C24">
        <v>4.3700000000000003E-2</v>
      </c>
      <c r="D24" s="1">
        <f t="shared" si="0"/>
        <v>3.95E-2</v>
      </c>
    </row>
    <row r="25" spans="1:4" x14ac:dyDescent="0.2">
      <c r="A25" s="3">
        <v>35064</v>
      </c>
      <c r="B25">
        <v>4.8999999999999998E-3</v>
      </c>
      <c r="C25">
        <v>1.52E-2</v>
      </c>
      <c r="D25" s="1">
        <f t="shared" si="0"/>
        <v>1.03E-2</v>
      </c>
    </row>
    <row r="26" spans="1:4" x14ac:dyDescent="0.2">
      <c r="A26" s="3">
        <v>35095</v>
      </c>
      <c r="B26">
        <v>4.3E-3</v>
      </c>
      <c r="C26">
        <v>2.69E-2</v>
      </c>
      <c r="D26" s="1">
        <f t="shared" si="0"/>
        <v>2.2600000000000002E-2</v>
      </c>
    </row>
    <row r="27" spans="1:4" x14ac:dyDescent="0.2">
      <c r="A27" s="3">
        <v>35124</v>
      </c>
      <c r="B27">
        <v>3.8999999999999998E-3</v>
      </c>
      <c r="C27">
        <v>1.72E-2</v>
      </c>
      <c r="D27" s="1">
        <f t="shared" si="0"/>
        <v>1.3299999999999999E-2</v>
      </c>
    </row>
    <row r="28" spans="1:4" x14ac:dyDescent="0.2">
      <c r="A28" s="3">
        <v>35155</v>
      </c>
      <c r="B28">
        <v>3.8999999999999998E-3</v>
      </c>
      <c r="C28">
        <v>1.12E-2</v>
      </c>
      <c r="D28" s="1">
        <f t="shared" si="0"/>
        <v>7.3000000000000001E-3</v>
      </c>
    </row>
    <row r="29" spans="1:4" x14ac:dyDescent="0.2">
      <c r="A29" s="3">
        <v>35185</v>
      </c>
      <c r="B29">
        <v>4.5999999999999999E-3</v>
      </c>
      <c r="C29">
        <v>2.52E-2</v>
      </c>
      <c r="D29" s="1">
        <f t="shared" si="0"/>
        <v>2.06E-2</v>
      </c>
    </row>
    <row r="30" spans="1:4" x14ac:dyDescent="0.2">
      <c r="A30" s="3">
        <v>35216</v>
      </c>
      <c r="B30">
        <v>4.1999999999999997E-3</v>
      </c>
      <c r="C30">
        <v>2.7799999999999998E-2</v>
      </c>
      <c r="D30" s="1">
        <f t="shared" si="0"/>
        <v>2.3599999999999999E-2</v>
      </c>
    </row>
    <row r="31" spans="1:4" x14ac:dyDescent="0.2">
      <c r="A31" s="3">
        <v>35246</v>
      </c>
      <c r="B31">
        <v>4.0000000000000001E-3</v>
      </c>
      <c r="C31">
        <v>-7.4000000000000003E-3</v>
      </c>
      <c r="D31" s="1">
        <f t="shared" si="0"/>
        <v>-1.14E-2</v>
      </c>
    </row>
    <row r="32" spans="1:4" x14ac:dyDescent="0.2">
      <c r="A32" s="3">
        <v>35277</v>
      </c>
      <c r="B32">
        <v>4.4999999999999997E-3</v>
      </c>
      <c r="C32">
        <v>-5.5200000000000006E-2</v>
      </c>
      <c r="D32" s="1">
        <f t="shared" si="0"/>
        <v>-5.9700000000000003E-2</v>
      </c>
    </row>
    <row r="33" spans="1:4" x14ac:dyDescent="0.2">
      <c r="A33" s="3">
        <v>35308</v>
      </c>
      <c r="B33">
        <v>4.1000000000000003E-3</v>
      </c>
      <c r="C33">
        <v>3.1699999999999999E-2</v>
      </c>
      <c r="D33" s="1">
        <f t="shared" si="0"/>
        <v>2.76E-2</v>
      </c>
    </row>
    <row r="34" spans="1:4" x14ac:dyDescent="0.2">
      <c r="A34" s="3">
        <v>35338</v>
      </c>
      <c r="B34">
        <v>4.4000000000000003E-3</v>
      </c>
      <c r="C34">
        <v>5.4600000000000003E-2</v>
      </c>
      <c r="D34" s="1">
        <f t="shared" si="0"/>
        <v>5.0200000000000002E-2</v>
      </c>
    </row>
    <row r="35" spans="1:4" x14ac:dyDescent="0.2">
      <c r="A35" s="3">
        <v>35369</v>
      </c>
      <c r="B35">
        <v>4.1999999999999997E-3</v>
      </c>
      <c r="C35">
        <v>1.2799999999999999E-2</v>
      </c>
      <c r="D35" s="1">
        <f t="shared" si="0"/>
        <v>8.6E-3</v>
      </c>
    </row>
    <row r="36" spans="1:4" x14ac:dyDescent="0.2">
      <c r="A36" s="3">
        <v>35399</v>
      </c>
      <c r="B36">
        <v>4.1000000000000003E-3</v>
      </c>
      <c r="C36">
        <v>6.6600000000000006E-2</v>
      </c>
      <c r="D36" s="1">
        <f t="shared" si="0"/>
        <v>6.25E-2</v>
      </c>
    </row>
    <row r="37" spans="1:4" x14ac:dyDescent="0.2">
      <c r="A37" s="3">
        <v>35430</v>
      </c>
      <c r="B37">
        <v>4.5999999999999999E-3</v>
      </c>
      <c r="C37">
        <v>-1.2400000000000001E-2</v>
      </c>
      <c r="D37" s="1">
        <f t="shared" si="0"/>
        <v>-1.7000000000000001E-2</v>
      </c>
    </row>
    <row r="38" spans="1:4" x14ac:dyDescent="0.2">
      <c r="A38" s="3">
        <v>35461</v>
      </c>
      <c r="B38">
        <v>4.4999999999999997E-3</v>
      </c>
      <c r="C38">
        <v>5.4399999999999997E-2</v>
      </c>
      <c r="D38" s="1">
        <f t="shared" si="0"/>
        <v>4.99E-2</v>
      </c>
    </row>
    <row r="39" spans="1:4" x14ac:dyDescent="0.2">
      <c r="A39" s="3">
        <v>35489</v>
      </c>
      <c r="B39">
        <v>3.8999999999999998E-3</v>
      </c>
      <c r="C39">
        <v>-1E-3</v>
      </c>
      <c r="D39" s="1">
        <f t="shared" si="0"/>
        <v>-4.8999999999999998E-3</v>
      </c>
    </row>
    <row r="40" spans="1:4" x14ac:dyDescent="0.2">
      <c r="A40" s="3">
        <v>35520</v>
      </c>
      <c r="B40">
        <v>4.3E-3</v>
      </c>
      <c r="C40">
        <v>-4.5999999999999999E-2</v>
      </c>
      <c r="D40" s="1">
        <f t="shared" si="0"/>
        <v>-5.0299999999999997E-2</v>
      </c>
    </row>
    <row r="41" spans="1:4" x14ac:dyDescent="0.2">
      <c r="A41" s="3">
        <v>35550</v>
      </c>
      <c r="B41">
        <v>4.3E-3</v>
      </c>
      <c r="C41">
        <v>4.4699999999999997E-2</v>
      </c>
      <c r="D41" s="1">
        <f t="shared" si="0"/>
        <v>4.0399999999999998E-2</v>
      </c>
    </row>
    <row r="42" spans="1:4" x14ac:dyDescent="0.2">
      <c r="A42" s="3">
        <v>35581</v>
      </c>
      <c r="B42">
        <v>4.8999999999999998E-3</v>
      </c>
      <c r="C42">
        <v>7.2300000000000003E-2</v>
      </c>
      <c r="D42" s="1">
        <f t="shared" si="0"/>
        <v>6.7400000000000002E-2</v>
      </c>
    </row>
    <row r="43" spans="1:4" x14ac:dyDescent="0.2">
      <c r="A43" s="3">
        <v>35611</v>
      </c>
      <c r="B43">
        <v>3.7000000000000002E-3</v>
      </c>
      <c r="C43">
        <v>4.4700000000000004E-2</v>
      </c>
      <c r="D43" s="1">
        <f t="shared" si="0"/>
        <v>4.1000000000000002E-2</v>
      </c>
    </row>
    <row r="44" spans="1:4" x14ac:dyDescent="0.2">
      <c r="A44" s="3">
        <v>35642</v>
      </c>
      <c r="B44">
        <v>4.3E-3</v>
      </c>
      <c r="C44">
        <v>7.7600000000000002E-2</v>
      </c>
      <c r="D44" s="1">
        <f t="shared" si="0"/>
        <v>7.3300000000000004E-2</v>
      </c>
    </row>
    <row r="45" spans="1:4" x14ac:dyDescent="0.2">
      <c r="A45" s="3">
        <v>35673</v>
      </c>
      <c r="B45">
        <v>4.1000000000000003E-3</v>
      </c>
      <c r="C45">
        <v>-3.7400000000000003E-2</v>
      </c>
      <c r="D45" s="1">
        <f t="shared" si="0"/>
        <v>-4.1500000000000002E-2</v>
      </c>
    </row>
    <row r="46" spans="1:4" x14ac:dyDescent="0.2">
      <c r="A46" s="3">
        <v>35703</v>
      </c>
      <c r="B46">
        <v>4.4000000000000003E-3</v>
      </c>
      <c r="C46">
        <v>5.79E-2</v>
      </c>
      <c r="D46" s="1">
        <f t="shared" si="0"/>
        <v>5.3499999999999999E-2</v>
      </c>
    </row>
    <row r="47" spans="1:4" x14ac:dyDescent="0.2">
      <c r="A47" s="3">
        <v>35734</v>
      </c>
      <c r="B47">
        <v>4.1999999999999997E-3</v>
      </c>
      <c r="C47">
        <v>-3.3799999999999997E-2</v>
      </c>
      <c r="D47" s="1">
        <f t="shared" si="0"/>
        <v>-3.7999999999999999E-2</v>
      </c>
    </row>
    <row r="48" spans="1:4" x14ac:dyDescent="0.2">
      <c r="A48" s="3">
        <v>35764</v>
      </c>
      <c r="B48">
        <v>3.8999999999999998E-3</v>
      </c>
      <c r="C48">
        <v>3.3700000000000001E-2</v>
      </c>
      <c r="D48" s="1">
        <f t="shared" si="0"/>
        <v>2.98E-2</v>
      </c>
    </row>
    <row r="49" spans="1:4" x14ac:dyDescent="0.2">
      <c r="A49" s="3">
        <v>35795</v>
      </c>
      <c r="B49">
        <v>4.7999999999999996E-3</v>
      </c>
      <c r="C49">
        <v>1.7999999999999999E-2</v>
      </c>
      <c r="D49" s="1">
        <f t="shared" si="0"/>
        <v>1.32E-2</v>
      </c>
    </row>
    <row r="50" spans="1:4" x14ac:dyDescent="0.2">
      <c r="A50" s="3">
        <v>35826</v>
      </c>
      <c r="B50">
        <v>4.3E-3</v>
      </c>
      <c r="C50">
        <v>5.7999999999999996E-3</v>
      </c>
      <c r="D50" s="1">
        <f t="shared" si="0"/>
        <v>1.4999999999999996E-3</v>
      </c>
    </row>
    <row r="51" spans="1:4" x14ac:dyDescent="0.2">
      <c r="A51" s="3">
        <v>35854</v>
      </c>
      <c r="B51">
        <v>3.8999999999999998E-3</v>
      </c>
      <c r="C51">
        <v>7.4200000000000002E-2</v>
      </c>
      <c r="D51" s="1">
        <f t="shared" si="0"/>
        <v>7.0300000000000001E-2</v>
      </c>
    </row>
    <row r="52" spans="1:4" x14ac:dyDescent="0.2">
      <c r="A52" s="3">
        <v>35885</v>
      </c>
      <c r="B52">
        <v>3.8999999999999998E-3</v>
      </c>
      <c r="C52">
        <v>5.1500000000000004E-2</v>
      </c>
      <c r="D52" s="1">
        <f t="shared" si="0"/>
        <v>4.7600000000000003E-2</v>
      </c>
    </row>
    <row r="53" spans="1:4" x14ac:dyDescent="0.2">
      <c r="A53" s="3">
        <v>35915</v>
      </c>
      <c r="B53">
        <v>4.3E-3</v>
      </c>
      <c r="C53">
        <v>1.1599999999999999E-2</v>
      </c>
      <c r="D53" s="1">
        <f t="shared" si="0"/>
        <v>7.2999999999999992E-3</v>
      </c>
    </row>
    <row r="54" spans="1:4" x14ac:dyDescent="0.2">
      <c r="A54" s="3">
        <v>35946</v>
      </c>
      <c r="B54">
        <v>4.0000000000000001E-3</v>
      </c>
      <c r="C54">
        <v>-2.6700000000000002E-2</v>
      </c>
      <c r="D54" s="1">
        <f t="shared" si="0"/>
        <v>-3.0700000000000002E-2</v>
      </c>
    </row>
    <row r="55" spans="1:4" x14ac:dyDescent="0.2">
      <c r="A55" s="3">
        <v>35976</v>
      </c>
      <c r="B55">
        <v>4.1000000000000003E-3</v>
      </c>
      <c r="C55">
        <v>3.5900000000000001E-2</v>
      </c>
      <c r="D55" s="1">
        <f t="shared" si="0"/>
        <v>3.1800000000000002E-2</v>
      </c>
    </row>
    <row r="56" spans="1:4" x14ac:dyDescent="0.2">
      <c r="A56" s="3">
        <v>36007</v>
      </c>
      <c r="B56">
        <v>4.0000000000000001E-3</v>
      </c>
      <c r="C56">
        <v>-2.06E-2</v>
      </c>
      <c r="D56" s="1">
        <f t="shared" si="0"/>
        <v>-2.46E-2</v>
      </c>
    </row>
    <row r="57" spans="1:4" x14ac:dyDescent="0.2">
      <c r="A57" s="3">
        <v>36038</v>
      </c>
      <c r="B57">
        <v>4.3E-3</v>
      </c>
      <c r="C57">
        <v>-0.1565</v>
      </c>
      <c r="D57" s="1">
        <f t="shared" si="0"/>
        <v>-0.1608</v>
      </c>
    </row>
    <row r="58" spans="1:4" x14ac:dyDescent="0.2">
      <c r="A58" s="3">
        <v>36068</v>
      </c>
      <c r="B58">
        <v>4.5999999999999999E-3</v>
      </c>
      <c r="C58">
        <v>6.6099999999999992E-2</v>
      </c>
      <c r="D58" s="1">
        <f t="shared" si="0"/>
        <v>6.1499999999999992E-2</v>
      </c>
    </row>
    <row r="59" spans="1:4" x14ac:dyDescent="0.2">
      <c r="A59" s="3">
        <v>36099</v>
      </c>
      <c r="B59">
        <v>3.2000000000000002E-3</v>
      </c>
      <c r="C59">
        <v>7.4499999999999997E-2</v>
      </c>
      <c r="D59" s="1">
        <f t="shared" si="0"/>
        <v>7.1300000000000002E-2</v>
      </c>
    </row>
    <row r="60" spans="1:4" x14ac:dyDescent="0.2">
      <c r="A60" s="3">
        <v>36129</v>
      </c>
      <c r="B60">
        <v>3.0999999999999999E-3</v>
      </c>
      <c r="C60">
        <v>6.4100000000000004E-2</v>
      </c>
      <c r="D60" s="1">
        <f t="shared" si="0"/>
        <v>6.1000000000000006E-2</v>
      </c>
    </row>
    <row r="61" spans="1:4" x14ac:dyDescent="0.2">
      <c r="A61" s="3">
        <v>36160</v>
      </c>
      <c r="B61">
        <v>3.8E-3</v>
      </c>
      <c r="C61">
        <v>6.54E-2</v>
      </c>
      <c r="D61" s="1">
        <f t="shared" si="0"/>
        <v>6.1600000000000002E-2</v>
      </c>
    </row>
    <row r="62" spans="1:4" x14ac:dyDescent="0.2">
      <c r="A62" s="3">
        <v>36191</v>
      </c>
      <c r="B62">
        <v>3.5000000000000001E-3</v>
      </c>
      <c r="C62">
        <v>3.8500000000000006E-2</v>
      </c>
      <c r="D62" s="1">
        <f t="shared" si="0"/>
        <v>3.5000000000000003E-2</v>
      </c>
    </row>
    <row r="63" spans="1:4" x14ac:dyDescent="0.2">
      <c r="A63" s="3">
        <v>36219</v>
      </c>
      <c r="B63">
        <v>3.5000000000000001E-3</v>
      </c>
      <c r="C63">
        <v>-3.73E-2</v>
      </c>
      <c r="D63" s="1">
        <f t="shared" si="0"/>
        <v>-4.0800000000000003E-2</v>
      </c>
    </row>
    <row r="64" spans="1:4" x14ac:dyDescent="0.2">
      <c r="A64" s="3">
        <v>36250</v>
      </c>
      <c r="B64">
        <v>4.3E-3</v>
      </c>
      <c r="C64">
        <v>3.8800000000000001E-2</v>
      </c>
      <c r="D64" s="1">
        <f t="shared" si="0"/>
        <v>3.4500000000000003E-2</v>
      </c>
    </row>
    <row r="65" spans="1:4" x14ac:dyDescent="0.2">
      <c r="A65" s="3">
        <v>36280</v>
      </c>
      <c r="B65">
        <v>3.7000000000000002E-3</v>
      </c>
      <c r="C65">
        <v>4.7E-2</v>
      </c>
      <c r="D65" s="1">
        <f t="shared" si="0"/>
        <v>4.3299999999999998E-2</v>
      </c>
    </row>
    <row r="66" spans="1:4" x14ac:dyDescent="0.2">
      <c r="A66" s="3">
        <v>36311</v>
      </c>
      <c r="B66">
        <v>3.3999999999999998E-3</v>
      </c>
      <c r="C66">
        <v>-2.12E-2</v>
      </c>
      <c r="D66" s="1">
        <f t="shared" si="0"/>
        <v>-2.46E-2</v>
      </c>
    </row>
    <row r="67" spans="1:4" x14ac:dyDescent="0.2">
      <c r="A67" s="3">
        <v>36341</v>
      </c>
      <c r="B67">
        <v>4.0000000000000001E-3</v>
      </c>
      <c r="C67">
        <v>5.1699999999999996E-2</v>
      </c>
      <c r="D67" s="1">
        <f t="shared" ref="D67:D130" si="1">C67-B67</f>
        <v>4.7699999999999992E-2</v>
      </c>
    </row>
    <row r="68" spans="1:4" x14ac:dyDescent="0.2">
      <c r="A68" s="3">
        <v>36372</v>
      </c>
      <c r="B68">
        <v>3.8E-3</v>
      </c>
      <c r="C68">
        <v>-3.09E-2</v>
      </c>
      <c r="D68" s="1">
        <f t="shared" si="1"/>
        <v>-3.4700000000000002E-2</v>
      </c>
    </row>
    <row r="69" spans="1:4" x14ac:dyDescent="0.2">
      <c r="A69" s="3">
        <v>36403</v>
      </c>
      <c r="B69">
        <v>3.8999999999999998E-3</v>
      </c>
      <c r="C69">
        <v>-9.8999999999999991E-3</v>
      </c>
      <c r="D69" s="1">
        <f t="shared" si="1"/>
        <v>-1.38E-2</v>
      </c>
    </row>
    <row r="70" spans="1:4" x14ac:dyDescent="0.2">
      <c r="A70" s="3">
        <v>36433</v>
      </c>
      <c r="B70">
        <v>3.8999999999999998E-3</v>
      </c>
      <c r="C70">
        <v>-2.4199999999999999E-2</v>
      </c>
      <c r="D70" s="1">
        <f t="shared" si="1"/>
        <v>-2.81E-2</v>
      </c>
    </row>
    <row r="71" spans="1:4" x14ac:dyDescent="0.2">
      <c r="A71" s="3">
        <v>36464</v>
      </c>
      <c r="B71">
        <v>3.8999999999999998E-3</v>
      </c>
      <c r="C71">
        <v>6.5199999999999994E-2</v>
      </c>
      <c r="D71" s="1">
        <f t="shared" si="1"/>
        <v>6.1299999999999993E-2</v>
      </c>
    </row>
    <row r="72" spans="1:4" x14ac:dyDescent="0.2">
      <c r="A72" s="3">
        <v>36494</v>
      </c>
      <c r="B72">
        <v>3.5999999999999999E-3</v>
      </c>
      <c r="C72">
        <v>3.73E-2</v>
      </c>
      <c r="D72" s="1">
        <f t="shared" si="1"/>
        <v>3.3700000000000001E-2</v>
      </c>
    </row>
    <row r="73" spans="1:4" x14ac:dyDescent="0.2">
      <c r="A73" s="3">
        <v>36525</v>
      </c>
      <c r="B73">
        <v>4.4000000000000003E-3</v>
      </c>
      <c r="C73">
        <v>8.1600000000000006E-2</v>
      </c>
      <c r="D73" s="1">
        <f t="shared" si="1"/>
        <v>7.7200000000000005E-2</v>
      </c>
    </row>
    <row r="74" spans="1:4" x14ac:dyDescent="0.2">
      <c r="A74" s="3">
        <v>36556</v>
      </c>
      <c r="B74">
        <v>4.1000000000000003E-3</v>
      </c>
      <c r="C74">
        <v>-4.3299999999999998E-2</v>
      </c>
      <c r="D74" s="1">
        <f t="shared" si="1"/>
        <v>-4.7399999999999998E-2</v>
      </c>
    </row>
    <row r="75" spans="1:4" x14ac:dyDescent="0.2">
      <c r="A75" s="3">
        <v>36585</v>
      </c>
      <c r="B75">
        <v>4.3E-3</v>
      </c>
      <c r="C75">
        <v>2.8799999999999999E-2</v>
      </c>
      <c r="D75" s="1">
        <f t="shared" si="1"/>
        <v>2.4500000000000001E-2</v>
      </c>
    </row>
    <row r="76" spans="1:4" x14ac:dyDescent="0.2">
      <c r="A76" s="3">
        <v>36616</v>
      </c>
      <c r="B76">
        <v>4.7000000000000002E-3</v>
      </c>
      <c r="C76">
        <v>5.67E-2</v>
      </c>
      <c r="D76" s="1">
        <f t="shared" si="1"/>
        <v>5.1999999999999998E-2</v>
      </c>
    </row>
    <row r="77" spans="1:4" x14ac:dyDescent="0.2">
      <c r="A77" s="3">
        <v>36646</v>
      </c>
      <c r="B77">
        <v>4.5999999999999999E-3</v>
      </c>
      <c r="C77">
        <v>-5.9400000000000001E-2</v>
      </c>
      <c r="D77" s="1">
        <f t="shared" si="1"/>
        <v>-6.4000000000000001E-2</v>
      </c>
    </row>
    <row r="78" spans="1:4" x14ac:dyDescent="0.2">
      <c r="A78" s="3">
        <v>36677</v>
      </c>
      <c r="B78">
        <v>5.0000000000000001E-3</v>
      </c>
      <c r="C78">
        <v>-3.9200000000000006E-2</v>
      </c>
      <c r="D78" s="1">
        <f t="shared" si="1"/>
        <v>-4.4200000000000003E-2</v>
      </c>
    </row>
    <row r="79" spans="1:4" x14ac:dyDescent="0.2">
      <c r="A79" s="3">
        <v>36707</v>
      </c>
      <c r="B79">
        <v>4.0000000000000001E-3</v>
      </c>
      <c r="C79">
        <v>5.04E-2</v>
      </c>
      <c r="D79" s="1">
        <f t="shared" si="1"/>
        <v>4.6399999999999997E-2</v>
      </c>
    </row>
    <row r="80" spans="1:4" x14ac:dyDescent="0.2">
      <c r="A80" s="3">
        <v>36738</v>
      </c>
      <c r="B80">
        <v>4.7999999999999996E-3</v>
      </c>
      <c r="C80">
        <v>-2.0300000000000002E-2</v>
      </c>
      <c r="D80" s="1">
        <f t="shared" si="1"/>
        <v>-2.5100000000000001E-2</v>
      </c>
    </row>
    <row r="81" spans="1:4" x14ac:dyDescent="0.2">
      <c r="A81" s="3">
        <v>36769</v>
      </c>
      <c r="B81">
        <v>5.0000000000000001E-3</v>
      </c>
      <c r="C81">
        <v>7.5300000000000006E-2</v>
      </c>
      <c r="D81" s="1">
        <f t="shared" si="1"/>
        <v>7.0300000000000001E-2</v>
      </c>
    </row>
    <row r="82" spans="1:4" x14ac:dyDescent="0.2">
      <c r="A82" s="3">
        <v>36799</v>
      </c>
      <c r="B82">
        <v>5.1000000000000004E-3</v>
      </c>
      <c r="C82">
        <v>-4.9399999999999999E-2</v>
      </c>
      <c r="D82" s="1">
        <f t="shared" si="1"/>
        <v>-5.45E-2</v>
      </c>
    </row>
    <row r="83" spans="1:4" x14ac:dyDescent="0.2">
      <c r="A83" s="3">
        <v>36830</v>
      </c>
      <c r="B83">
        <v>5.5999999999999999E-3</v>
      </c>
      <c r="C83">
        <v>-2.1999999999999999E-2</v>
      </c>
      <c r="D83" s="1">
        <f t="shared" si="1"/>
        <v>-2.76E-2</v>
      </c>
    </row>
    <row r="84" spans="1:4" x14ac:dyDescent="0.2">
      <c r="A84" s="3">
        <v>36860</v>
      </c>
      <c r="B84">
        <v>5.1000000000000004E-3</v>
      </c>
      <c r="C84">
        <v>-0.1021</v>
      </c>
      <c r="D84" s="1">
        <f t="shared" si="1"/>
        <v>-0.10719999999999999</v>
      </c>
    </row>
    <row r="85" spans="1:4" x14ac:dyDescent="0.2">
      <c r="A85" s="3">
        <v>36891</v>
      </c>
      <c r="B85">
        <v>5.0000000000000001E-3</v>
      </c>
      <c r="C85">
        <v>1.6900000000000002E-2</v>
      </c>
      <c r="D85" s="1">
        <f t="shared" si="1"/>
        <v>1.1900000000000001E-2</v>
      </c>
    </row>
    <row r="86" spans="1:4" x14ac:dyDescent="0.2">
      <c r="A86" s="3">
        <v>36922</v>
      </c>
      <c r="B86">
        <v>5.4000000000000003E-3</v>
      </c>
      <c r="C86">
        <v>3.6700000000000003E-2</v>
      </c>
      <c r="D86" s="1">
        <f t="shared" si="1"/>
        <v>3.1300000000000001E-2</v>
      </c>
    </row>
    <row r="87" spans="1:4" x14ac:dyDescent="0.2">
      <c r="A87" s="3">
        <v>36950</v>
      </c>
      <c r="B87">
        <v>3.8E-3</v>
      </c>
      <c r="C87">
        <v>-9.6700000000000008E-2</v>
      </c>
      <c r="D87" s="1">
        <f t="shared" si="1"/>
        <v>-0.10050000000000001</v>
      </c>
    </row>
    <row r="88" spans="1:4" x14ac:dyDescent="0.2">
      <c r="A88" s="3">
        <v>36981</v>
      </c>
      <c r="B88">
        <v>4.1999999999999997E-3</v>
      </c>
      <c r="C88">
        <v>-6.8400000000000002E-2</v>
      </c>
      <c r="D88" s="1">
        <f t="shared" si="1"/>
        <v>-7.2599999999999998E-2</v>
      </c>
    </row>
    <row r="89" spans="1:4" x14ac:dyDescent="0.2">
      <c r="A89" s="3">
        <v>37011</v>
      </c>
      <c r="B89">
        <v>3.8999999999999998E-3</v>
      </c>
      <c r="C89">
        <v>8.3299999999999999E-2</v>
      </c>
      <c r="D89" s="1">
        <f t="shared" si="1"/>
        <v>7.9399999999999998E-2</v>
      </c>
    </row>
    <row r="90" spans="1:4" x14ac:dyDescent="0.2">
      <c r="A90" s="3">
        <v>37042</v>
      </c>
      <c r="B90">
        <v>3.2000000000000002E-3</v>
      </c>
      <c r="C90">
        <v>1.04E-2</v>
      </c>
      <c r="D90" s="1">
        <f t="shared" si="1"/>
        <v>7.1999999999999998E-3</v>
      </c>
    </row>
    <row r="91" spans="1:4" x14ac:dyDescent="0.2">
      <c r="A91" s="3">
        <v>37072</v>
      </c>
      <c r="B91">
        <v>2.8E-3</v>
      </c>
      <c r="C91">
        <v>-1.66E-2</v>
      </c>
      <c r="D91" s="1">
        <f t="shared" si="1"/>
        <v>-1.9400000000000001E-2</v>
      </c>
    </row>
    <row r="92" spans="1:4" x14ac:dyDescent="0.2">
      <c r="A92" s="3">
        <v>37103</v>
      </c>
      <c r="B92">
        <v>3.0000000000000001E-3</v>
      </c>
      <c r="C92">
        <v>-1.83E-2</v>
      </c>
      <c r="D92" s="1">
        <f t="shared" si="1"/>
        <v>-2.1299999999999999E-2</v>
      </c>
    </row>
    <row r="93" spans="1:4" x14ac:dyDescent="0.2">
      <c r="A93" s="3">
        <v>37134</v>
      </c>
      <c r="B93">
        <v>3.0999999999999999E-3</v>
      </c>
      <c r="C93">
        <v>-6.1500000000000006E-2</v>
      </c>
      <c r="D93" s="1">
        <f t="shared" si="1"/>
        <v>-6.4600000000000005E-2</v>
      </c>
    </row>
    <row r="94" spans="1:4" x14ac:dyDescent="0.2">
      <c r="A94" s="3">
        <v>37164</v>
      </c>
      <c r="B94">
        <v>2.8E-3</v>
      </c>
      <c r="C94">
        <v>-8.9700000000000002E-2</v>
      </c>
      <c r="D94" s="1">
        <f t="shared" si="1"/>
        <v>-9.2499999999999999E-2</v>
      </c>
    </row>
    <row r="95" spans="1:4" x14ac:dyDescent="0.2">
      <c r="A95" s="3">
        <v>37195</v>
      </c>
      <c r="B95">
        <v>2.2000000000000001E-3</v>
      </c>
      <c r="C95">
        <v>2.6800000000000001E-2</v>
      </c>
      <c r="D95" s="1">
        <f t="shared" si="1"/>
        <v>2.46E-2</v>
      </c>
    </row>
    <row r="96" spans="1:4" x14ac:dyDescent="0.2">
      <c r="A96" s="3">
        <v>37225</v>
      </c>
      <c r="B96">
        <v>1.6999999999999999E-3</v>
      </c>
      <c r="C96">
        <v>7.7099999999999988E-2</v>
      </c>
      <c r="D96" s="1">
        <f t="shared" si="1"/>
        <v>7.5399999999999995E-2</v>
      </c>
    </row>
    <row r="97" spans="1:4" x14ac:dyDescent="0.2">
      <c r="A97" s="3">
        <v>37256</v>
      </c>
      <c r="B97">
        <v>1.5E-3</v>
      </c>
      <c r="C97">
        <v>1.7600000000000001E-2</v>
      </c>
      <c r="D97" s="1">
        <f t="shared" si="1"/>
        <v>1.61E-2</v>
      </c>
    </row>
    <row r="98" spans="1:4" x14ac:dyDescent="0.2">
      <c r="A98" s="3">
        <v>37287</v>
      </c>
      <c r="B98">
        <v>1.4E-3</v>
      </c>
      <c r="C98">
        <v>-1.2999999999999999E-2</v>
      </c>
      <c r="D98" s="1">
        <f t="shared" si="1"/>
        <v>-1.44E-2</v>
      </c>
    </row>
    <row r="99" spans="1:4" x14ac:dyDescent="0.2">
      <c r="A99" s="3">
        <v>37315</v>
      </c>
      <c r="B99">
        <v>1.2999999999999999E-3</v>
      </c>
      <c r="C99">
        <v>-2.1600000000000001E-2</v>
      </c>
      <c r="D99" s="1">
        <f t="shared" si="1"/>
        <v>-2.29E-2</v>
      </c>
    </row>
    <row r="100" spans="1:4" x14ac:dyDescent="0.2">
      <c r="A100" s="3">
        <v>37346</v>
      </c>
      <c r="B100">
        <v>1.2999999999999999E-3</v>
      </c>
      <c r="C100">
        <v>4.3700000000000003E-2</v>
      </c>
      <c r="D100" s="1">
        <f t="shared" si="1"/>
        <v>4.24E-2</v>
      </c>
    </row>
    <row r="101" spans="1:4" x14ac:dyDescent="0.2">
      <c r="A101" s="3">
        <v>37376</v>
      </c>
      <c r="B101">
        <v>1.5E-3</v>
      </c>
      <c r="C101">
        <v>-5.0499999999999996E-2</v>
      </c>
      <c r="D101" s="1">
        <f t="shared" si="1"/>
        <v>-5.1999999999999998E-2</v>
      </c>
    </row>
    <row r="102" spans="1:4" x14ac:dyDescent="0.2">
      <c r="A102" s="3">
        <v>37407</v>
      </c>
      <c r="B102">
        <v>1.4E-3</v>
      </c>
      <c r="C102">
        <v>-1.24E-2</v>
      </c>
      <c r="D102" s="1">
        <f t="shared" si="1"/>
        <v>-1.38E-2</v>
      </c>
    </row>
    <row r="103" spans="1:4" x14ac:dyDescent="0.2">
      <c r="A103" s="3">
        <v>37437</v>
      </c>
      <c r="B103">
        <v>1.2999999999999999E-3</v>
      </c>
      <c r="C103">
        <v>-7.0800000000000002E-2</v>
      </c>
      <c r="D103" s="1">
        <f t="shared" si="1"/>
        <v>-7.2099999999999997E-2</v>
      </c>
    </row>
    <row r="104" spans="1:4" x14ac:dyDescent="0.2">
      <c r="A104" s="3">
        <v>37468</v>
      </c>
      <c r="B104">
        <v>1.5E-3</v>
      </c>
      <c r="C104">
        <v>-8.0299999999999996E-2</v>
      </c>
      <c r="D104" s="1">
        <f t="shared" si="1"/>
        <v>-8.1799999999999998E-2</v>
      </c>
    </row>
    <row r="105" spans="1:4" x14ac:dyDescent="0.2">
      <c r="A105" s="3">
        <v>37499</v>
      </c>
      <c r="B105">
        <v>1.4E-3</v>
      </c>
      <c r="C105">
        <v>6.4000000000000003E-3</v>
      </c>
      <c r="D105" s="1">
        <f t="shared" si="1"/>
        <v>5.0000000000000001E-3</v>
      </c>
    </row>
    <row r="106" spans="1:4" x14ac:dyDescent="0.2">
      <c r="A106" s="3">
        <v>37529</v>
      </c>
      <c r="B106">
        <v>1.4E-3</v>
      </c>
      <c r="C106">
        <v>-0.1021</v>
      </c>
      <c r="D106" s="1">
        <f t="shared" si="1"/>
        <v>-0.10349999999999999</v>
      </c>
    </row>
    <row r="107" spans="1:4" x14ac:dyDescent="0.2">
      <c r="A107" s="3">
        <v>37560</v>
      </c>
      <c r="B107">
        <v>1.4E-3</v>
      </c>
      <c r="C107">
        <v>7.9799999999999996E-2</v>
      </c>
      <c r="D107" s="1">
        <f t="shared" si="1"/>
        <v>7.8399999999999997E-2</v>
      </c>
    </row>
    <row r="108" spans="1:4" x14ac:dyDescent="0.2">
      <c r="A108" s="3">
        <v>37590</v>
      </c>
      <c r="B108">
        <v>1.1999999999999999E-3</v>
      </c>
      <c r="C108">
        <v>6.08E-2</v>
      </c>
      <c r="D108" s="1">
        <f t="shared" si="1"/>
        <v>5.96E-2</v>
      </c>
    </row>
    <row r="109" spans="1:4" x14ac:dyDescent="0.2">
      <c r="A109" s="3">
        <v>37621</v>
      </c>
      <c r="B109">
        <v>1.1000000000000001E-3</v>
      </c>
      <c r="C109">
        <v>-5.6500000000000002E-2</v>
      </c>
      <c r="D109" s="1">
        <f t="shared" si="1"/>
        <v>-5.7599999999999998E-2</v>
      </c>
    </row>
    <row r="110" spans="1:4" x14ac:dyDescent="0.2">
      <c r="A110" s="3">
        <v>37652</v>
      </c>
      <c r="B110">
        <v>1E-3</v>
      </c>
      <c r="C110">
        <v>-2.47E-2</v>
      </c>
      <c r="D110" s="1">
        <f t="shared" si="1"/>
        <v>-2.5700000000000001E-2</v>
      </c>
    </row>
    <row r="111" spans="1:4" x14ac:dyDescent="0.2">
      <c r="A111" s="3">
        <v>37680</v>
      </c>
      <c r="B111">
        <v>8.9999999999999998E-4</v>
      </c>
      <c r="C111">
        <v>-1.7899999999999999E-2</v>
      </c>
      <c r="D111" s="1">
        <f t="shared" si="1"/>
        <v>-1.8800000000000001E-2</v>
      </c>
    </row>
    <row r="112" spans="1:4" x14ac:dyDescent="0.2">
      <c r="A112" s="3">
        <v>37711</v>
      </c>
      <c r="B112">
        <v>1E-3</v>
      </c>
      <c r="C112">
        <v>1.1900000000000001E-2</v>
      </c>
      <c r="D112" s="1">
        <f t="shared" si="1"/>
        <v>1.09E-2</v>
      </c>
    </row>
    <row r="113" spans="1:4" x14ac:dyDescent="0.2">
      <c r="A113" s="3">
        <v>37741</v>
      </c>
      <c r="B113">
        <v>1E-3</v>
      </c>
      <c r="C113">
        <v>8.3199999999999996E-2</v>
      </c>
      <c r="D113" s="1">
        <f t="shared" si="1"/>
        <v>8.2199999999999995E-2</v>
      </c>
    </row>
    <row r="114" spans="1:4" x14ac:dyDescent="0.2">
      <c r="A114" s="3">
        <v>37772</v>
      </c>
      <c r="B114">
        <v>8.9999999999999998E-4</v>
      </c>
      <c r="C114">
        <v>6.1399999999999996E-2</v>
      </c>
      <c r="D114" s="1">
        <f t="shared" si="1"/>
        <v>6.0499999999999998E-2</v>
      </c>
    </row>
    <row r="115" spans="1:4" x14ac:dyDescent="0.2">
      <c r="A115" s="3">
        <v>37802</v>
      </c>
      <c r="B115">
        <v>1E-3</v>
      </c>
      <c r="C115">
        <v>1.5200000000000002E-2</v>
      </c>
      <c r="D115" s="1">
        <f t="shared" si="1"/>
        <v>1.4200000000000001E-2</v>
      </c>
    </row>
    <row r="116" spans="1:4" x14ac:dyDescent="0.2">
      <c r="A116" s="3">
        <v>37833</v>
      </c>
      <c r="B116">
        <v>6.9999999999999999E-4</v>
      </c>
      <c r="C116">
        <v>2.4199999999999999E-2</v>
      </c>
      <c r="D116" s="1">
        <f t="shared" si="1"/>
        <v>2.35E-2</v>
      </c>
    </row>
    <row r="117" spans="1:4" x14ac:dyDescent="0.2">
      <c r="A117" s="3">
        <v>37864</v>
      </c>
      <c r="B117">
        <v>6.9999999999999999E-4</v>
      </c>
      <c r="C117">
        <v>2.41E-2</v>
      </c>
      <c r="D117" s="1">
        <f t="shared" si="1"/>
        <v>2.3400000000000001E-2</v>
      </c>
    </row>
    <row r="118" spans="1:4" x14ac:dyDescent="0.2">
      <c r="A118" s="3">
        <v>37894</v>
      </c>
      <c r="B118">
        <v>8.0000000000000004E-4</v>
      </c>
      <c r="C118">
        <v>-1.1599999999999999E-2</v>
      </c>
      <c r="D118" s="1">
        <f t="shared" si="1"/>
        <v>-1.24E-2</v>
      </c>
    </row>
    <row r="119" spans="1:4" x14ac:dyDescent="0.2">
      <c r="A119" s="3">
        <v>37925</v>
      </c>
      <c r="B119">
        <v>6.9999999999999999E-4</v>
      </c>
      <c r="C119">
        <v>6.1499999999999999E-2</v>
      </c>
      <c r="D119" s="1">
        <f t="shared" si="1"/>
        <v>6.08E-2</v>
      </c>
    </row>
    <row r="120" spans="1:4" x14ac:dyDescent="0.2">
      <c r="A120" s="3">
        <v>37955</v>
      </c>
      <c r="B120">
        <v>6.9999999999999999E-4</v>
      </c>
      <c r="C120">
        <v>1.4199999999999999E-2</v>
      </c>
      <c r="D120" s="1">
        <f t="shared" si="1"/>
        <v>1.35E-2</v>
      </c>
    </row>
    <row r="121" spans="1:4" x14ac:dyDescent="0.2">
      <c r="A121" s="3">
        <v>37986</v>
      </c>
      <c r="B121">
        <v>8.0000000000000004E-4</v>
      </c>
      <c r="C121">
        <v>4.3700000000000003E-2</v>
      </c>
      <c r="D121" s="1">
        <f t="shared" si="1"/>
        <v>4.2900000000000001E-2</v>
      </c>
    </row>
    <row r="122" spans="1:4" x14ac:dyDescent="0.2">
      <c r="A122" s="3">
        <v>38017</v>
      </c>
      <c r="B122">
        <v>6.9999999999999999E-4</v>
      </c>
      <c r="C122">
        <v>2.2199999999999998E-2</v>
      </c>
      <c r="D122" s="1">
        <f t="shared" si="1"/>
        <v>2.1499999999999998E-2</v>
      </c>
    </row>
    <row r="123" spans="1:4" x14ac:dyDescent="0.2">
      <c r="A123" s="3">
        <v>38046</v>
      </c>
      <c r="B123">
        <v>5.9999999999999995E-4</v>
      </c>
      <c r="C123">
        <v>1.46E-2</v>
      </c>
      <c r="D123" s="1">
        <f t="shared" si="1"/>
        <v>1.4E-2</v>
      </c>
    </row>
    <row r="124" spans="1:4" x14ac:dyDescent="0.2">
      <c r="A124" s="3">
        <v>38077</v>
      </c>
      <c r="B124">
        <v>8.9999999999999998E-4</v>
      </c>
      <c r="C124">
        <v>-1.23E-2</v>
      </c>
      <c r="D124" s="1">
        <f t="shared" si="1"/>
        <v>-1.32E-2</v>
      </c>
    </row>
    <row r="125" spans="1:4" x14ac:dyDescent="0.2">
      <c r="A125" s="3">
        <v>38107</v>
      </c>
      <c r="B125">
        <v>8.0000000000000004E-4</v>
      </c>
      <c r="C125">
        <v>-1.7500000000000002E-2</v>
      </c>
      <c r="D125" s="1">
        <f t="shared" si="1"/>
        <v>-1.83E-2</v>
      </c>
    </row>
    <row r="126" spans="1:4" x14ac:dyDescent="0.2">
      <c r="A126" s="3">
        <v>38138</v>
      </c>
      <c r="B126">
        <v>5.9999999999999995E-4</v>
      </c>
      <c r="C126">
        <v>1.23E-2</v>
      </c>
      <c r="D126" s="1">
        <f t="shared" si="1"/>
        <v>1.17E-2</v>
      </c>
    </row>
    <row r="127" spans="1:4" x14ac:dyDescent="0.2">
      <c r="A127" s="3">
        <v>38168</v>
      </c>
      <c r="B127">
        <v>8.0000000000000004E-4</v>
      </c>
      <c r="C127">
        <v>1.9399999999999997E-2</v>
      </c>
      <c r="D127" s="1">
        <f t="shared" si="1"/>
        <v>1.8599999999999998E-2</v>
      </c>
    </row>
    <row r="128" spans="1:4" x14ac:dyDescent="0.2">
      <c r="A128" s="3">
        <v>38199</v>
      </c>
      <c r="B128">
        <v>1E-3</v>
      </c>
      <c r="C128">
        <v>-3.9599999999999996E-2</v>
      </c>
      <c r="D128" s="1">
        <f t="shared" si="1"/>
        <v>-4.0599999999999997E-2</v>
      </c>
    </row>
    <row r="129" spans="1:4" x14ac:dyDescent="0.2">
      <c r="A129" s="3">
        <v>38230</v>
      </c>
      <c r="B129">
        <v>1.1000000000000001E-3</v>
      </c>
      <c r="C129">
        <v>1.9000000000000002E-3</v>
      </c>
      <c r="D129" s="1">
        <f t="shared" si="1"/>
        <v>8.0000000000000015E-4</v>
      </c>
    </row>
    <row r="130" spans="1:4" x14ac:dyDescent="0.2">
      <c r="A130" s="3">
        <v>38260</v>
      </c>
      <c r="B130">
        <v>1.1000000000000001E-3</v>
      </c>
      <c r="C130">
        <v>1.7100000000000001E-2</v>
      </c>
      <c r="D130" s="1">
        <f t="shared" si="1"/>
        <v>1.6E-2</v>
      </c>
    </row>
    <row r="131" spans="1:4" x14ac:dyDescent="0.2">
      <c r="A131" s="3">
        <v>38291</v>
      </c>
      <c r="B131">
        <v>1.1000000000000001E-3</v>
      </c>
      <c r="C131">
        <v>1.54E-2</v>
      </c>
      <c r="D131" s="1">
        <f t="shared" ref="D131:D194" si="2">C131-B131</f>
        <v>1.43E-2</v>
      </c>
    </row>
    <row r="132" spans="1:4" x14ac:dyDescent="0.2">
      <c r="A132" s="3">
        <v>38321</v>
      </c>
      <c r="B132">
        <v>1.5E-3</v>
      </c>
      <c r="C132">
        <v>4.6900000000000004E-2</v>
      </c>
      <c r="D132" s="1">
        <f t="shared" si="2"/>
        <v>4.5400000000000003E-2</v>
      </c>
    </row>
    <row r="133" spans="1:4" x14ac:dyDescent="0.2">
      <c r="A133" s="3">
        <v>38352</v>
      </c>
      <c r="B133">
        <v>1.6000000000000001E-3</v>
      </c>
      <c r="C133">
        <v>3.5899999999999994E-2</v>
      </c>
      <c r="D133" s="1">
        <f t="shared" si="2"/>
        <v>3.4299999999999997E-2</v>
      </c>
    </row>
    <row r="134" spans="1:4" x14ac:dyDescent="0.2">
      <c r="A134" s="3">
        <v>38383</v>
      </c>
      <c r="B134">
        <v>1.6000000000000001E-3</v>
      </c>
      <c r="C134">
        <v>-2.5999999999999999E-2</v>
      </c>
      <c r="D134" s="1">
        <f t="shared" si="2"/>
        <v>-2.76E-2</v>
      </c>
    </row>
    <row r="135" spans="1:4" x14ac:dyDescent="0.2">
      <c r="A135" s="3">
        <v>38411</v>
      </c>
      <c r="B135">
        <v>1.6000000000000001E-3</v>
      </c>
      <c r="C135">
        <v>2.0500000000000001E-2</v>
      </c>
      <c r="D135" s="1">
        <f t="shared" si="2"/>
        <v>1.89E-2</v>
      </c>
    </row>
    <row r="136" spans="1:4" x14ac:dyDescent="0.2">
      <c r="A136" s="3">
        <v>38442</v>
      </c>
      <c r="B136">
        <v>2.0999999999999999E-3</v>
      </c>
      <c r="C136">
        <v>-1.7599999999999998E-2</v>
      </c>
      <c r="D136" s="1">
        <f t="shared" si="2"/>
        <v>-1.9699999999999999E-2</v>
      </c>
    </row>
    <row r="137" spans="1:4" x14ac:dyDescent="0.2">
      <c r="A137" s="3">
        <v>38472</v>
      </c>
      <c r="B137">
        <v>2.0999999999999999E-3</v>
      </c>
      <c r="C137">
        <v>-2.4E-2</v>
      </c>
      <c r="D137" s="1">
        <f t="shared" si="2"/>
        <v>-2.6100000000000002E-2</v>
      </c>
    </row>
    <row r="138" spans="1:4" x14ac:dyDescent="0.2">
      <c r="A138" s="3">
        <v>38503</v>
      </c>
      <c r="B138">
        <v>2.3999999999999998E-3</v>
      </c>
      <c r="C138">
        <v>3.8899999999999997E-2</v>
      </c>
      <c r="D138" s="1">
        <f t="shared" si="2"/>
        <v>3.6499999999999998E-2</v>
      </c>
    </row>
    <row r="139" spans="1:4" x14ac:dyDescent="0.2">
      <c r="A139" s="3">
        <v>38533</v>
      </c>
      <c r="B139">
        <v>2.3E-3</v>
      </c>
      <c r="C139">
        <v>8.0000000000000002E-3</v>
      </c>
      <c r="D139" s="1">
        <f t="shared" si="2"/>
        <v>5.7000000000000002E-3</v>
      </c>
    </row>
    <row r="140" spans="1:4" x14ac:dyDescent="0.2">
      <c r="A140" s="3">
        <v>38564</v>
      </c>
      <c r="B140">
        <v>2.3999999999999998E-3</v>
      </c>
      <c r="C140">
        <v>4.1599999999999998E-2</v>
      </c>
      <c r="D140" s="1">
        <f t="shared" si="2"/>
        <v>3.9199999999999999E-2</v>
      </c>
    </row>
    <row r="141" spans="1:4" x14ac:dyDescent="0.2">
      <c r="A141" s="3">
        <v>38595</v>
      </c>
      <c r="B141">
        <v>3.0000000000000001E-3</v>
      </c>
      <c r="C141">
        <v>-9.1999999999999998E-3</v>
      </c>
      <c r="D141" s="1">
        <f t="shared" si="2"/>
        <v>-1.2199999999999999E-2</v>
      </c>
    </row>
    <row r="142" spans="1:4" x14ac:dyDescent="0.2">
      <c r="A142" s="3">
        <v>38625</v>
      </c>
      <c r="B142">
        <v>2.8999999999999998E-3</v>
      </c>
      <c r="C142">
        <v>7.7999999999999996E-3</v>
      </c>
      <c r="D142" s="1">
        <f t="shared" si="2"/>
        <v>4.8999999999999998E-3</v>
      </c>
    </row>
    <row r="143" spans="1:4" x14ac:dyDescent="0.2">
      <c r="A143" s="3">
        <v>38656</v>
      </c>
      <c r="B143">
        <v>2.7000000000000001E-3</v>
      </c>
      <c r="C143">
        <v>-1.7499999999999998E-2</v>
      </c>
      <c r="D143" s="1">
        <f t="shared" si="2"/>
        <v>-2.0199999999999999E-2</v>
      </c>
    </row>
    <row r="144" spans="1:4" x14ac:dyDescent="0.2">
      <c r="A144" s="3">
        <v>38686</v>
      </c>
      <c r="B144">
        <v>3.0999999999999999E-3</v>
      </c>
      <c r="C144">
        <v>3.9199999999999999E-2</v>
      </c>
      <c r="D144" s="1">
        <f t="shared" si="2"/>
        <v>3.61E-2</v>
      </c>
    </row>
    <row r="145" spans="1:4" x14ac:dyDescent="0.2">
      <c r="A145" s="3">
        <v>38717</v>
      </c>
      <c r="B145">
        <v>3.2000000000000002E-3</v>
      </c>
      <c r="C145">
        <v>7.000000000000001E-4</v>
      </c>
      <c r="D145" s="1">
        <f t="shared" si="2"/>
        <v>-2.5000000000000001E-3</v>
      </c>
    </row>
    <row r="146" spans="1:4" x14ac:dyDescent="0.2">
      <c r="A146" s="3">
        <v>38748</v>
      </c>
      <c r="B146">
        <v>3.5000000000000001E-3</v>
      </c>
      <c r="C146">
        <v>3.39E-2</v>
      </c>
      <c r="D146" s="1">
        <f t="shared" si="2"/>
        <v>3.04E-2</v>
      </c>
    </row>
    <row r="147" spans="1:4" x14ac:dyDescent="0.2">
      <c r="A147" s="3">
        <v>38776</v>
      </c>
      <c r="B147">
        <v>3.3999999999999998E-3</v>
      </c>
      <c r="C147">
        <v>3.9999999999999975E-4</v>
      </c>
      <c r="D147" s="1">
        <f t="shared" si="2"/>
        <v>-3.0000000000000001E-3</v>
      </c>
    </row>
    <row r="148" spans="1:4" x14ac:dyDescent="0.2">
      <c r="A148" s="3">
        <v>38807</v>
      </c>
      <c r="B148">
        <v>3.7000000000000002E-3</v>
      </c>
      <c r="C148">
        <v>1.83E-2</v>
      </c>
      <c r="D148" s="1">
        <f t="shared" si="2"/>
        <v>1.46E-2</v>
      </c>
    </row>
    <row r="149" spans="1:4" x14ac:dyDescent="0.2">
      <c r="A149" s="3">
        <v>38837</v>
      </c>
      <c r="B149">
        <v>3.5999999999999999E-3</v>
      </c>
      <c r="C149">
        <v>1.09E-2</v>
      </c>
      <c r="D149" s="1">
        <f t="shared" si="2"/>
        <v>7.3000000000000001E-3</v>
      </c>
    </row>
    <row r="150" spans="1:4" x14ac:dyDescent="0.2">
      <c r="A150" s="3">
        <v>38868</v>
      </c>
      <c r="B150">
        <v>4.3E-3</v>
      </c>
      <c r="C150">
        <v>-3.1400000000000004E-2</v>
      </c>
      <c r="D150" s="1">
        <f t="shared" si="2"/>
        <v>-3.5700000000000003E-2</v>
      </c>
    </row>
    <row r="151" spans="1:4" x14ac:dyDescent="0.2">
      <c r="A151" s="3">
        <v>38898</v>
      </c>
      <c r="B151">
        <v>4.0000000000000001E-3</v>
      </c>
      <c r="C151">
        <v>5.0000000000000001E-4</v>
      </c>
      <c r="D151" s="1">
        <f t="shared" si="2"/>
        <v>-3.5000000000000001E-3</v>
      </c>
    </row>
    <row r="152" spans="1:4" x14ac:dyDescent="0.2">
      <c r="A152" s="3">
        <v>38929</v>
      </c>
      <c r="B152">
        <v>4.0000000000000001E-3</v>
      </c>
      <c r="C152">
        <v>-3.7999999999999996E-3</v>
      </c>
      <c r="D152" s="1">
        <f t="shared" si="2"/>
        <v>-7.7999999999999996E-3</v>
      </c>
    </row>
    <row r="153" spans="1:4" x14ac:dyDescent="0.2">
      <c r="A153" s="3">
        <v>38960</v>
      </c>
      <c r="B153">
        <v>4.1999999999999997E-3</v>
      </c>
      <c r="C153">
        <v>2.4499999999999997E-2</v>
      </c>
      <c r="D153" s="1">
        <f t="shared" si="2"/>
        <v>2.0299999999999999E-2</v>
      </c>
    </row>
    <row r="154" spans="1:4" x14ac:dyDescent="0.2">
      <c r="A154" s="3">
        <v>38990</v>
      </c>
      <c r="B154">
        <v>4.1000000000000003E-3</v>
      </c>
      <c r="C154">
        <v>2.2499999999999999E-2</v>
      </c>
      <c r="D154" s="1">
        <f t="shared" si="2"/>
        <v>1.84E-2</v>
      </c>
    </row>
    <row r="155" spans="1:4" x14ac:dyDescent="0.2">
      <c r="A155" s="3">
        <v>39021</v>
      </c>
      <c r="B155">
        <v>4.1000000000000003E-3</v>
      </c>
      <c r="C155">
        <v>3.6400000000000002E-2</v>
      </c>
      <c r="D155" s="1">
        <f t="shared" si="2"/>
        <v>3.2300000000000002E-2</v>
      </c>
    </row>
    <row r="156" spans="1:4" x14ac:dyDescent="0.2">
      <c r="A156" s="3">
        <v>39051</v>
      </c>
      <c r="B156">
        <v>4.1999999999999997E-3</v>
      </c>
      <c r="C156">
        <v>2.1299999999999999E-2</v>
      </c>
      <c r="D156" s="1">
        <f t="shared" si="2"/>
        <v>1.7100000000000001E-2</v>
      </c>
    </row>
    <row r="157" spans="1:4" x14ac:dyDescent="0.2">
      <c r="A157" s="3">
        <v>39082</v>
      </c>
      <c r="B157">
        <v>4.0000000000000001E-3</v>
      </c>
      <c r="C157">
        <v>1.2699999999999999E-2</v>
      </c>
      <c r="D157" s="1">
        <f t="shared" si="2"/>
        <v>8.6999999999999994E-3</v>
      </c>
    </row>
    <row r="158" spans="1:4" x14ac:dyDescent="0.2">
      <c r="A158" s="3">
        <v>39113</v>
      </c>
      <c r="B158">
        <v>4.4000000000000003E-3</v>
      </c>
      <c r="C158">
        <v>1.84E-2</v>
      </c>
      <c r="D158" s="1">
        <f t="shared" si="2"/>
        <v>1.3999999999999999E-2</v>
      </c>
    </row>
    <row r="159" spans="1:4" x14ac:dyDescent="0.2">
      <c r="A159" s="3">
        <v>39141</v>
      </c>
      <c r="B159">
        <v>3.8E-3</v>
      </c>
      <c r="C159">
        <v>-1.5799999999999998E-2</v>
      </c>
      <c r="D159" s="1">
        <f t="shared" si="2"/>
        <v>-1.9599999999999999E-2</v>
      </c>
    </row>
    <row r="160" spans="1:4" x14ac:dyDescent="0.2">
      <c r="A160" s="3">
        <v>39172</v>
      </c>
      <c r="B160">
        <v>4.3E-3</v>
      </c>
      <c r="C160">
        <v>1.1099999999999999E-2</v>
      </c>
      <c r="D160" s="1">
        <f t="shared" si="2"/>
        <v>6.7999999999999988E-3</v>
      </c>
    </row>
    <row r="161" spans="1:4" x14ac:dyDescent="0.2">
      <c r="A161" s="3">
        <v>39202</v>
      </c>
      <c r="B161">
        <v>4.4000000000000003E-3</v>
      </c>
      <c r="C161">
        <v>3.9300000000000002E-2</v>
      </c>
      <c r="D161" s="1">
        <f t="shared" si="2"/>
        <v>3.49E-2</v>
      </c>
    </row>
    <row r="162" spans="1:4" x14ac:dyDescent="0.2">
      <c r="A162" s="3">
        <v>39233</v>
      </c>
      <c r="B162">
        <v>4.1000000000000003E-3</v>
      </c>
      <c r="C162">
        <v>3.6499999999999998E-2</v>
      </c>
      <c r="D162" s="1">
        <f t="shared" si="2"/>
        <v>3.2399999999999998E-2</v>
      </c>
    </row>
    <row r="163" spans="1:4" x14ac:dyDescent="0.2">
      <c r="A163" s="3">
        <v>39263</v>
      </c>
      <c r="B163">
        <v>4.0000000000000001E-3</v>
      </c>
      <c r="C163">
        <v>-1.5599999999999999E-2</v>
      </c>
      <c r="D163" s="1">
        <f t="shared" si="2"/>
        <v>-1.9599999999999999E-2</v>
      </c>
    </row>
    <row r="164" spans="1:4" x14ac:dyDescent="0.2">
      <c r="A164" s="3">
        <v>39294</v>
      </c>
      <c r="B164">
        <v>4.0000000000000001E-3</v>
      </c>
      <c r="C164">
        <v>-3.3299999999999996E-2</v>
      </c>
      <c r="D164" s="1">
        <f t="shared" si="2"/>
        <v>-3.73E-2</v>
      </c>
    </row>
    <row r="165" spans="1:4" x14ac:dyDescent="0.2">
      <c r="A165" s="3">
        <v>39325</v>
      </c>
      <c r="B165">
        <v>4.1999999999999997E-3</v>
      </c>
      <c r="C165">
        <v>1.3399999999999999E-2</v>
      </c>
      <c r="D165" s="1">
        <f t="shared" si="2"/>
        <v>9.1999999999999998E-3</v>
      </c>
    </row>
    <row r="166" spans="1:4" x14ac:dyDescent="0.2">
      <c r="A166" s="3">
        <v>39355</v>
      </c>
      <c r="B166">
        <v>3.2000000000000002E-3</v>
      </c>
      <c r="C166">
        <v>3.5400000000000001E-2</v>
      </c>
      <c r="D166" s="1">
        <f t="shared" si="2"/>
        <v>3.2199999999999999E-2</v>
      </c>
    </row>
    <row r="167" spans="1:4" x14ac:dyDescent="0.2">
      <c r="A167" s="3">
        <v>39386</v>
      </c>
      <c r="B167">
        <v>3.2000000000000002E-3</v>
      </c>
      <c r="C167">
        <v>2.12E-2</v>
      </c>
      <c r="D167" s="1">
        <f t="shared" si="2"/>
        <v>1.7999999999999999E-2</v>
      </c>
    </row>
    <row r="168" spans="1:4" x14ac:dyDescent="0.2">
      <c r="A168" s="3">
        <v>39416</v>
      </c>
      <c r="B168">
        <v>3.3999999999999998E-3</v>
      </c>
      <c r="C168">
        <v>-4.4900000000000002E-2</v>
      </c>
      <c r="D168" s="1">
        <f t="shared" si="2"/>
        <v>-4.8300000000000003E-2</v>
      </c>
    </row>
    <row r="169" spans="1:4" x14ac:dyDescent="0.2">
      <c r="A169" s="3">
        <v>39447</v>
      </c>
      <c r="B169">
        <v>2.7000000000000001E-3</v>
      </c>
      <c r="C169">
        <v>-5.9999999999999993E-3</v>
      </c>
      <c r="D169" s="1">
        <f t="shared" si="2"/>
        <v>-8.6999999999999994E-3</v>
      </c>
    </row>
    <row r="170" spans="1:4" x14ac:dyDescent="0.2">
      <c r="A170" s="3">
        <v>39478</v>
      </c>
      <c r="B170">
        <v>2.0999999999999999E-3</v>
      </c>
      <c r="C170">
        <v>-6.1500000000000006E-2</v>
      </c>
      <c r="D170" s="1">
        <f t="shared" si="2"/>
        <v>-6.3600000000000004E-2</v>
      </c>
    </row>
    <row r="171" spans="1:4" x14ac:dyDescent="0.2">
      <c r="A171" s="3">
        <v>39507</v>
      </c>
      <c r="B171">
        <v>1.2999999999999999E-3</v>
      </c>
      <c r="C171">
        <v>-2.9600000000000001E-2</v>
      </c>
      <c r="D171" s="1">
        <f t="shared" si="2"/>
        <v>-3.09E-2</v>
      </c>
    </row>
    <row r="172" spans="1:4" x14ac:dyDescent="0.2">
      <c r="A172" s="3">
        <v>39538</v>
      </c>
      <c r="B172">
        <v>1.6999999999999999E-3</v>
      </c>
      <c r="C172">
        <v>-7.5999999999999991E-3</v>
      </c>
      <c r="D172" s="1">
        <f t="shared" si="2"/>
        <v>-9.2999999999999992E-3</v>
      </c>
    </row>
    <row r="173" spans="1:4" x14ac:dyDescent="0.2">
      <c r="A173" s="3">
        <v>39568</v>
      </c>
      <c r="B173">
        <v>1.8E-3</v>
      </c>
      <c r="C173">
        <v>4.7800000000000002E-2</v>
      </c>
      <c r="D173" s="1">
        <f t="shared" si="2"/>
        <v>4.5999999999999999E-2</v>
      </c>
    </row>
    <row r="174" spans="1:4" x14ac:dyDescent="0.2">
      <c r="A174" s="3">
        <v>39599</v>
      </c>
      <c r="B174">
        <v>1.8E-3</v>
      </c>
      <c r="C174">
        <v>2.0399999999999998E-2</v>
      </c>
      <c r="D174" s="1">
        <f t="shared" si="2"/>
        <v>1.8599999999999998E-2</v>
      </c>
    </row>
    <row r="175" spans="1:4" x14ac:dyDescent="0.2">
      <c r="A175" s="3">
        <v>39629</v>
      </c>
      <c r="B175">
        <v>1.6999999999999999E-3</v>
      </c>
      <c r="C175">
        <v>-8.270000000000001E-2</v>
      </c>
      <c r="D175" s="1">
        <f t="shared" si="2"/>
        <v>-8.4400000000000003E-2</v>
      </c>
    </row>
    <row r="176" spans="1:4" x14ac:dyDescent="0.2">
      <c r="A176" s="3">
        <v>39660</v>
      </c>
      <c r="B176">
        <v>1.5E-3</v>
      </c>
      <c r="C176">
        <v>-6.2000000000000006E-3</v>
      </c>
      <c r="D176" s="1">
        <f t="shared" si="2"/>
        <v>-7.7000000000000002E-3</v>
      </c>
    </row>
    <row r="177" spans="1:4" x14ac:dyDescent="0.2">
      <c r="A177" s="3">
        <v>39691</v>
      </c>
      <c r="B177">
        <v>1.2999999999999999E-3</v>
      </c>
      <c r="C177">
        <v>1.66E-2</v>
      </c>
      <c r="D177" s="1">
        <f t="shared" si="2"/>
        <v>1.5300000000000001E-2</v>
      </c>
    </row>
    <row r="178" spans="1:4" x14ac:dyDescent="0.2">
      <c r="A178" s="3">
        <v>39721</v>
      </c>
      <c r="B178">
        <v>1.5E-3</v>
      </c>
      <c r="C178">
        <v>-9.0899999999999995E-2</v>
      </c>
      <c r="D178" s="1">
        <f t="shared" si="2"/>
        <v>-9.2399999999999996E-2</v>
      </c>
    </row>
    <row r="179" spans="1:4" x14ac:dyDescent="0.2">
      <c r="A179" s="3">
        <v>39752</v>
      </c>
      <c r="B179">
        <v>8.0000000000000004E-4</v>
      </c>
      <c r="C179">
        <v>-0.17150000000000001</v>
      </c>
      <c r="D179" s="1">
        <f t="shared" si="2"/>
        <v>-0.17230000000000001</v>
      </c>
    </row>
    <row r="180" spans="1:4" x14ac:dyDescent="0.2">
      <c r="A180" s="3">
        <v>39782</v>
      </c>
      <c r="B180">
        <v>2.9999999999999997E-4</v>
      </c>
      <c r="C180">
        <v>-7.8300000000000008E-2</v>
      </c>
      <c r="D180" s="1">
        <f t="shared" si="2"/>
        <v>-7.8600000000000003E-2</v>
      </c>
    </row>
    <row r="181" spans="1:4" x14ac:dyDescent="0.2">
      <c r="A181" s="3">
        <v>39813</v>
      </c>
      <c r="B181">
        <v>0</v>
      </c>
      <c r="C181">
        <v>1.7399999999999999E-2</v>
      </c>
      <c r="D181" s="1">
        <f t="shared" si="2"/>
        <v>1.7399999999999999E-2</v>
      </c>
    </row>
    <row r="182" spans="1:4" x14ac:dyDescent="0.2">
      <c r="A182" s="3">
        <v>39844</v>
      </c>
      <c r="B182">
        <v>0</v>
      </c>
      <c r="C182">
        <v>-8.1199999999999994E-2</v>
      </c>
      <c r="D182" s="1">
        <f t="shared" si="2"/>
        <v>-8.1199999999999994E-2</v>
      </c>
    </row>
    <row r="183" spans="1:4" x14ac:dyDescent="0.2">
      <c r="A183" s="3">
        <v>39872</v>
      </c>
      <c r="B183">
        <v>1E-4</v>
      </c>
      <c r="C183">
        <v>-0.1009</v>
      </c>
      <c r="D183" s="1">
        <f t="shared" si="2"/>
        <v>-0.10100000000000001</v>
      </c>
    </row>
    <row r="184" spans="1:4" x14ac:dyDescent="0.2">
      <c r="A184" s="3">
        <v>39903</v>
      </c>
      <c r="B184">
        <v>2.0000000000000001E-4</v>
      </c>
      <c r="C184">
        <v>8.9700000000000002E-2</v>
      </c>
      <c r="D184" s="1">
        <f t="shared" si="2"/>
        <v>8.9499999999999996E-2</v>
      </c>
    </row>
    <row r="185" spans="1:4" x14ac:dyDescent="0.2">
      <c r="A185" s="3">
        <v>39933</v>
      </c>
      <c r="B185">
        <v>1E-4</v>
      </c>
      <c r="C185">
        <v>0.10200000000000001</v>
      </c>
      <c r="D185" s="1">
        <f t="shared" si="2"/>
        <v>0.1019</v>
      </c>
    </row>
    <row r="186" spans="1:4" x14ac:dyDescent="0.2">
      <c r="A186" s="3">
        <v>39964</v>
      </c>
      <c r="B186">
        <v>0</v>
      </c>
      <c r="C186">
        <v>5.21E-2</v>
      </c>
      <c r="D186" s="1">
        <f t="shared" si="2"/>
        <v>5.21E-2</v>
      </c>
    </row>
    <row r="187" spans="1:4" x14ac:dyDescent="0.2">
      <c r="A187" s="3">
        <v>39994</v>
      </c>
      <c r="B187">
        <v>1E-4</v>
      </c>
      <c r="C187">
        <v>4.4000000000000003E-3</v>
      </c>
      <c r="D187" s="1">
        <f t="shared" si="2"/>
        <v>4.3E-3</v>
      </c>
    </row>
    <row r="188" spans="1:4" x14ac:dyDescent="0.2">
      <c r="A188" s="3">
        <v>40025</v>
      </c>
      <c r="B188">
        <v>1E-4</v>
      </c>
      <c r="C188">
        <v>7.7300000000000008E-2</v>
      </c>
      <c r="D188" s="1">
        <f t="shared" si="2"/>
        <v>7.7200000000000005E-2</v>
      </c>
    </row>
    <row r="189" spans="1:4" x14ac:dyDescent="0.2">
      <c r="A189" s="3">
        <v>40056</v>
      </c>
      <c r="B189">
        <v>1E-4</v>
      </c>
      <c r="C189">
        <v>3.3400000000000006E-2</v>
      </c>
      <c r="D189" s="1">
        <f t="shared" si="2"/>
        <v>3.3300000000000003E-2</v>
      </c>
    </row>
    <row r="190" spans="1:4" x14ac:dyDescent="0.2">
      <c r="A190" s="3">
        <v>40086</v>
      </c>
      <c r="B190">
        <v>1E-4</v>
      </c>
      <c r="C190">
        <v>4.0900000000000006E-2</v>
      </c>
      <c r="D190" s="1">
        <f t="shared" si="2"/>
        <v>4.0800000000000003E-2</v>
      </c>
    </row>
    <row r="191" spans="1:4" x14ac:dyDescent="0.2">
      <c r="A191" s="3">
        <v>40117</v>
      </c>
      <c r="B191">
        <v>0</v>
      </c>
      <c r="C191">
        <v>-2.5899999999999999E-2</v>
      </c>
      <c r="D191" s="1">
        <f t="shared" si="2"/>
        <v>-2.5899999999999999E-2</v>
      </c>
    </row>
    <row r="192" spans="1:4" x14ac:dyDescent="0.2">
      <c r="A192" s="3">
        <v>40147</v>
      </c>
      <c r="B192">
        <v>0</v>
      </c>
      <c r="C192">
        <v>5.5599999999999997E-2</v>
      </c>
      <c r="D192" s="1">
        <f t="shared" si="2"/>
        <v>5.5599999999999997E-2</v>
      </c>
    </row>
    <row r="193" spans="1:4" x14ac:dyDescent="0.2">
      <c r="A193" s="3">
        <v>40178</v>
      </c>
      <c r="B193">
        <v>1E-4</v>
      </c>
      <c r="C193">
        <v>2.76E-2</v>
      </c>
      <c r="D193" s="1">
        <f t="shared" si="2"/>
        <v>2.75E-2</v>
      </c>
    </row>
    <row r="194" spans="1:4" x14ac:dyDescent="0.2">
      <c r="A194" s="3">
        <v>40209</v>
      </c>
      <c r="B194">
        <v>0</v>
      </c>
      <c r="C194">
        <v>-3.3599999999999998E-2</v>
      </c>
      <c r="D194" s="1">
        <f t="shared" si="2"/>
        <v>-3.3599999999999998E-2</v>
      </c>
    </row>
    <row r="195" spans="1:4" x14ac:dyDescent="0.2">
      <c r="A195" s="3">
        <v>40237</v>
      </c>
      <c r="B195">
        <v>0</v>
      </c>
      <c r="C195">
        <v>3.4000000000000002E-2</v>
      </c>
      <c r="D195" s="1">
        <f t="shared" ref="D195:D253" si="3">C195-B195</f>
        <v>3.4000000000000002E-2</v>
      </c>
    </row>
    <row r="196" spans="1:4" x14ac:dyDescent="0.2">
      <c r="A196" s="3">
        <v>40268</v>
      </c>
      <c r="B196">
        <v>1E-4</v>
      </c>
      <c r="C196">
        <v>6.3200000000000006E-2</v>
      </c>
      <c r="D196" s="1">
        <f t="shared" si="3"/>
        <v>6.3100000000000003E-2</v>
      </c>
    </row>
    <row r="197" spans="1:4" x14ac:dyDescent="0.2">
      <c r="A197" s="3">
        <v>40298</v>
      </c>
      <c r="B197">
        <v>1E-4</v>
      </c>
      <c r="C197">
        <v>2.01E-2</v>
      </c>
      <c r="D197" s="1">
        <f t="shared" si="3"/>
        <v>0.02</v>
      </c>
    </row>
    <row r="198" spans="1:4" x14ac:dyDescent="0.2">
      <c r="A198" s="3">
        <v>40329</v>
      </c>
      <c r="B198">
        <v>1E-4</v>
      </c>
      <c r="C198">
        <v>-7.8799999999999995E-2</v>
      </c>
      <c r="D198" s="1">
        <f t="shared" si="3"/>
        <v>-7.8899999999999998E-2</v>
      </c>
    </row>
    <row r="199" spans="1:4" x14ac:dyDescent="0.2">
      <c r="A199" s="3">
        <v>40359</v>
      </c>
      <c r="B199">
        <v>1E-4</v>
      </c>
      <c r="C199">
        <v>-5.5499999999999994E-2</v>
      </c>
      <c r="D199" s="1">
        <f t="shared" si="3"/>
        <v>-5.5599999999999997E-2</v>
      </c>
    </row>
    <row r="200" spans="1:4" x14ac:dyDescent="0.2">
      <c r="A200" s="3">
        <v>40390</v>
      </c>
      <c r="B200">
        <v>1E-4</v>
      </c>
      <c r="C200">
        <v>6.9400000000000003E-2</v>
      </c>
      <c r="D200" s="1">
        <f t="shared" si="3"/>
        <v>6.93E-2</v>
      </c>
    </row>
    <row r="201" spans="1:4" x14ac:dyDescent="0.2">
      <c r="A201" s="3">
        <v>40421</v>
      </c>
      <c r="B201">
        <v>1E-4</v>
      </c>
      <c r="C201">
        <v>-4.7599999999999996E-2</v>
      </c>
      <c r="D201" s="1">
        <f t="shared" si="3"/>
        <v>-4.7699999999999999E-2</v>
      </c>
    </row>
    <row r="202" spans="1:4" x14ac:dyDescent="0.2">
      <c r="A202" s="3">
        <v>40451</v>
      </c>
      <c r="B202">
        <v>1E-4</v>
      </c>
      <c r="C202">
        <v>9.5500000000000002E-2</v>
      </c>
      <c r="D202" s="1">
        <f t="shared" si="3"/>
        <v>9.5399999999999999E-2</v>
      </c>
    </row>
    <row r="203" spans="1:4" x14ac:dyDescent="0.2">
      <c r="A203" s="3">
        <v>40482</v>
      </c>
      <c r="B203">
        <v>1E-4</v>
      </c>
      <c r="C203">
        <v>3.8900000000000004E-2</v>
      </c>
      <c r="D203" s="1">
        <f t="shared" si="3"/>
        <v>3.8800000000000001E-2</v>
      </c>
    </row>
    <row r="204" spans="1:4" x14ac:dyDescent="0.2">
      <c r="A204" s="3">
        <v>40512</v>
      </c>
      <c r="B204">
        <v>1E-4</v>
      </c>
      <c r="C204">
        <v>6.1000000000000004E-3</v>
      </c>
      <c r="D204" s="1">
        <f t="shared" si="3"/>
        <v>6.0000000000000001E-3</v>
      </c>
    </row>
    <row r="205" spans="1:4" x14ac:dyDescent="0.2">
      <c r="A205" s="3">
        <v>40543</v>
      </c>
      <c r="B205">
        <v>1E-4</v>
      </c>
      <c r="C205">
        <v>6.83E-2</v>
      </c>
      <c r="D205" s="1">
        <f t="shared" si="3"/>
        <v>6.8199999999999997E-2</v>
      </c>
    </row>
    <row r="206" spans="1:4" x14ac:dyDescent="0.2">
      <c r="A206" s="3">
        <v>40574</v>
      </c>
      <c r="B206">
        <v>1E-4</v>
      </c>
      <c r="C206">
        <v>0.02</v>
      </c>
      <c r="D206" s="1">
        <f t="shared" si="3"/>
        <v>1.9900000000000001E-2</v>
      </c>
    </row>
    <row r="207" spans="1:4" x14ac:dyDescent="0.2">
      <c r="A207" s="3">
        <v>40602</v>
      </c>
      <c r="B207">
        <v>1E-4</v>
      </c>
      <c r="C207">
        <v>3.5000000000000003E-2</v>
      </c>
      <c r="D207" s="1">
        <f t="shared" si="3"/>
        <v>3.49E-2</v>
      </c>
    </row>
    <row r="208" spans="1:4" x14ac:dyDescent="0.2">
      <c r="A208" s="3">
        <v>40633</v>
      </c>
      <c r="B208">
        <v>1E-4</v>
      </c>
      <c r="C208">
        <v>4.5999999999999999E-3</v>
      </c>
      <c r="D208" s="1">
        <f t="shared" si="3"/>
        <v>4.4999999999999997E-3</v>
      </c>
    </row>
    <row r="209" spans="1:4" x14ac:dyDescent="0.2">
      <c r="A209" s="3">
        <v>40663</v>
      </c>
      <c r="B209">
        <v>0</v>
      </c>
      <c r="C209">
        <v>2.9000000000000001E-2</v>
      </c>
      <c r="D209" s="1">
        <f t="shared" si="3"/>
        <v>2.9000000000000001E-2</v>
      </c>
    </row>
    <row r="210" spans="1:4" x14ac:dyDescent="0.2">
      <c r="A210" s="3">
        <v>40694</v>
      </c>
      <c r="B210">
        <v>0</v>
      </c>
      <c r="C210">
        <v>-1.2699999999999999E-2</v>
      </c>
      <c r="D210" s="1">
        <f t="shared" si="3"/>
        <v>-1.2699999999999999E-2</v>
      </c>
    </row>
    <row r="211" spans="1:4" x14ac:dyDescent="0.2">
      <c r="A211" s="3">
        <v>40724</v>
      </c>
      <c r="B211">
        <v>0</v>
      </c>
      <c r="C211">
        <v>-1.7500000000000002E-2</v>
      </c>
      <c r="D211" s="1">
        <f t="shared" si="3"/>
        <v>-1.7500000000000002E-2</v>
      </c>
    </row>
    <row r="212" spans="1:4" x14ac:dyDescent="0.2">
      <c r="A212" s="3">
        <v>40755</v>
      </c>
      <c r="B212">
        <v>0</v>
      </c>
      <c r="C212">
        <v>-2.3599999999999999E-2</v>
      </c>
      <c r="D212" s="1">
        <f t="shared" si="3"/>
        <v>-2.3599999999999999E-2</v>
      </c>
    </row>
    <row r="213" spans="1:4" x14ac:dyDescent="0.2">
      <c r="A213" s="3">
        <v>40786</v>
      </c>
      <c r="B213">
        <v>1E-4</v>
      </c>
      <c r="C213">
        <v>-5.9799999999999999E-2</v>
      </c>
      <c r="D213" s="1">
        <f t="shared" si="3"/>
        <v>-5.9900000000000002E-2</v>
      </c>
    </row>
    <row r="214" spans="1:4" x14ac:dyDescent="0.2">
      <c r="A214" s="3">
        <v>40816</v>
      </c>
      <c r="B214">
        <v>0</v>
      </c>
      <c r="C214">
        <v>-7.5899999999999995E-2</v>
      </c>
      <c r="D214" s="1">
        <f t="shared" si="3"/>
        <v>-7.5899999999999995E-2</v>
      </c>
    </row>
    <row r="215" spans="1:4" x14ac:dyDescent="0.2">
      <c r="A215" s="3">
        <v>40847</v>
      </c>
      <c r="B215">
        <v>0</v>
      </c>
      <c r="C215">
        <v>0.1135</v>
      </c>
      <c r="D215" s="1">
        <f t="shared" si="3"/>
        <v>0.1135</v>
      </c>
    </row>
    <row r="216" spans="1:4" x14ac:dyDescent="0.2">
      <c r="A216" s="3">
        <v>40877</v>
      </c>
      <c r="B216">
        <v>0</v>
      </c>
      <c r="C216">
        <v>-2.8E-3</v>
      </c>
      <c r="D216" s="1">
        <f t="shared" si="3"/>
        <v>-2.8E-3</v>
      </c>
    </row>
    <row r="217" spans="1:4" x14ac:dyDescent="0.2">
      <c r="A217" s="3">
        <v>40908</v>
      </c>
      <c r="B217">
        <v>0</v>
      </c>
      <c r="C217">
        <v>7.4000000000000003E-3</v>
      </c>
      <c r="D217" s="1">
        <f t="shared" si="3"/>
        <v>7.4000000000000003E-3</v>
      </c>
    </row>
    <row r="218" spans="1:4" x14ac:dyDescent="0.2">
      <c r="A218" s="3">
        <v>40939</v>
      </c>
      <c r="B218">
        <v>0</v>
      </c>
      <c r="C218">
        <v>5.0500000000000003E-2</v>
      </c>
      <c r="D218" s="1">
        <f t="shared" si="3"/>
        <v>5.0500000000000003E-2</v>
      </c>
    </row>
    <row r="219" spans="1:4" x14ac:dyDescent="0.2">
      <c r="A219" s="3">
        <v>40968</v>
      </c>
      <c r="B219">
        <v>0</v>
      </c>
      <c r="C219">
        <v>4.4200000000000003E-2</v>
      </c>
      <c r="D219" s="1">
        <f t="shared" si="3"/>
        <v>4.4200000000000003E-2</v>
      </c>
    </row>
    <row r="220" spans="1:4" x14ac:dyDescent="0.2">
      <c r="A220" s="3">
        <v>40999</v>
      </c>
      <c r="B220">
        <v>0</v>
      </c>
      <c r="C220">
        <v>3.1099999999999999E-2</v>
      </c>
      <c r="D220" s="1">
        <f t="shared" si="3"/>
        <v>3.1099999999999999E-2</v>
      </c>
    </row>
    <row r="221" spans="1:4" x14ac:dyDescent="0.2">
      <c r="A221" s="3">
        <v>41029</v>
      </c>
      <c r="B221">
        <v>0</v>
      </c>
      <c r="C221">
        <v>-8.5000000000000006E-3</v>
      </c>
      <c r="D221" s="1">
        <f t="shared" si="3"/>
        <v>-8.5000000000000006E-3</v>
      </c>
    </row>
    <row r="222" spans="1:4" x14ac:dyDescent="0.2">
      <c r="A222" s="3">
        <v>41060</v>
      </c>
      <c r="B222">
        <v>1E-4</v>
      </c>
      <c r="C222">
        <v>-6.1799999999999994E-2</v>
      </c>
      <c r="D222" s="1">
        <f t="shared" si="3"/>
        <v>-6.1899999999999997E-2</v>
      </c>
    </row>
    <row r="223" spans="1:4" x14ac:dyDescent="0.2">
      <c r="A223" s="3">
        <v>41090</v>
      </c>
      <c r="B223">
        <v>0</v>
      </c>
      <c r="C223">
        <v>3.8899999999999997E-2</v>
      </c>
      <c r="D223" s="1">
        <f t="shared" si="3"/>
        <v>3.8899999999999997E-2</v>
      </c>
    </row>
    <row r="224" spans="1:4" x14ac:dyDescent="0.2">
      <c r="A224" s="3">
        <v>41121</v>
      </c>
      <c r="B224">
        <v>0</v>
      </c>
      <c r="C224">
        <v>7.9000000000000008E-3</v>
      </c>
      <c r="D224" s="1">
        <f t="shared" si="3"/>
        <v>7.9000000000000008E-3</v>
      </c>
    </row>
    <row r="225" spans="1:4" x14ac:dyDescent="0.2">
      <c r="A225" s="3">
        <v>41152</v>
      </c>
      <c r="B225">
        <v>1E-4</v>
      </c>
      <c r="C225">
        <v>2.5599999999999998E-2</v>
      </c>
      <c r="D225" s="1">
        <f t="shared" si="3"/>
        <v>2.5499999999999998E-2</v>
      </c>
    </row>
    <row r="226" spans="1:4" x14ac:dyDescent="0.2">
      <c r="A226" s="3">
        <v>41182</v>
      </c>
      <c r="B226">
        <v>1E-4</v>
      </c>
      <c r="C226">
        <v>2.7400000000000001E-2</v>
      </c>
      <c r="D226" s="1">
        <f t="shared" si="3"/>
        <v>2.7300000000000001E-2</v>
      </c>
    </row>
    <row r="227" spans="1:4" x14ac:dyDescent="0.2">
      <c r="A227" s="3">
        <v>41213</v>
      </c>
      <c r="B227">
        <v>1E-4</v>
      </c>
      <c r="C227">
        <v>-1.7500000000000002E-2</v>
      </c>
      <c r="D227" s="1">
        <f t="shared" si="3"/>
        <v>-1.7600000000000001E-2</v>
      </c>
    </row>
    <row r="228" spans="1:4" x14ac:dyDescent="0.2">
      <c r="A228" s="3">
        <v>41243</v>
      </c>
      <c r="B228">
        <v>1E-4</v>
      </c>
      <c r="C228">
        <v>7.899999999999999E-3</v>
      </c>
      <c r="D228" s="1">
        <f t="shared" si="3"/>
        <v>7.7999999999999988E-3</v>
      </c>
    </row>
    <row r="229" spans="1:4" x14ac:dyDescent="0.2">
      <c r="A229" s="3">
        <v>41274</v>
      </c>
      <c r="B229">
        <v>1E-4</v>
      </c>
      <c r="C229">
        <v>1.1899999999999999E-2</v>
      </c>
      <c r="D229" s="1">
        <f t="shared" si="3"/>
        <v>1.18E-2</v>
      </c>
    </row>
    <row r="230" spans="1:4" x14ac:dyDescent="0.2">
      <c r="A230" s="3">
        <v>41305</v>
      </c>
      <c r="B230">
        <v>0</v>
      </c>
      <c r="C230">
        <v>5.57E-2</v>
      </c>
      <c r="D230" s="1">
        <f t="shared" si="3"/>
        <v>5.57E-2</v>
      </c>
    </row>
    <row r="231" spans="1:4" x14ac:dyDescent="0.2">
      <c r="A231" s="3">
        <v>41333</v>
      </c>
      <c r="B231">
        <v>0</v>
      </c>
      <c r="C231">
        <v>1.29E-2</v>
      </c>
      <c r="D231" s="1">
        <f t="shared" si="3"/>
        <v>1.29E-2</v>
      </c>
    </row>
    <row r="232" spans="1:4" x14ac:dyDescent="0.2">
      <c r="A232" s="3">
        <v>41364</v>
      </c>
      <c r="B232">
        <v>0</v>
      </c>
      <c r="C232">
        <v>4.0300000000000002E-2</v>
      </c>
      <c r="D232" s="1">
        <f t="shared" si="3"/>
        <v>4.0300000000000002E-2</v>
      </c>
    </row>
    <row r="233" spans="1:4" x14ac:dyDescent="0.2">
      <c r="A233" s="3">
        <v>41394</v>
      </c>
      <c r="B233">
        <v>0</v>
      </c>
      <c r="C233">
        <v>1.5599999999999999E-2</v>
      </c>
      <c r="D233" s="1">
        <f t="shared" si="3"/>
        <v>1.5599999999999999E-2</v>
      </c>
    </row>
    <row r="234" spans="1:4" x14ac:dyDescent="0.2">
      <c r="A234" s="3">
        <v>41425</v>
      </c>
      <c r="B234">
        <v>0</v>
      </c>
      <c r="C234">
        <v>2.8000000000000001E-2</v>
      </c>
      <c r="D234" s="1">
        <f t="shared" si="3"/>
        <v>2.8000000000000001E-2</v>
      </c>
    </row>
    <row r="235" spans="1:4" x14ac:dyDescent="0.2">
      <c r="A235" s="3">
        <v>41455</v>
      </c>
      <c r="B235">
        <v>0</v>
      </c>
      <c r="C235">
        <v>-1.2E-2</v>
      </c>
      <c r="D235" s="1">
        <f t="shared" si="3"/>
        <v>-1.2E-2</v>
      </c>
    </row>
    <row r="236" spans="1:4" x14ac:dyDescent="0.2">
      <c r="A236" s="3">
        <v>41486</v>
      </c>
      <c r="B236">
        <v>0</v>
      </c>
      <c r="C236">
        <v>5.6500000000000002E-2</v>
      </c>
      <c r="D236" s="1">
        <f t="shared" si="3"/>
        <v>5.6500000000000002E-2</v>
      </c>
    </row>
    <row r="237" spans="1:4" x14ac:dyDescent="0.2">
      <c r="A237" s="3">
        <v>41517</v>
      </c>
      <c r="B237">
        <v>0</v>
      </c>
      <c r="C237">
        <v>-2.7099999999999999E-2</v>
      </c>
      <c r="D237" s="1">
        <f t="shared" si="3"/>
        <v>-2.7099999999999999E-2</v>
      </c>
    </row>
    <row r="238" spans="1:4" x14ac:dyDescent="0.2">
      <c r="A238" s="3">
        <v>41547</v>
      </c>
      <c r="B238">
        <v>0</v>
      </c>
      <c r="C238">
        <v>3.7699999999999997E-2</v>
      </c>
      <c r="D238" s="1">
        <f t="shared" si="3"/>
        <v>3.7699999999999997E-2</v>
      </c>
    </row>
    <row r="239" spans="1:4" x14ac:dyDescent="0.2">
      <c r="A239" s="3">
        <v>41578</v>
      </c>
      <c r="B239">
        <v>0</v>
      </c>
      <c r="C239">
        <v>4.1799999999999997E-2</v>
      </c>
      <c r="D239" s="1">
        <f t="shared" si="3"/>
        <v>4.1799999999999997E-2</v>
      </c>
    </row>
    <row r="240" spans="1:4" x14ac:dyDescent="0.2">
      <c r="A240" s="3">
        <v>41608</v>
      </c>
      <c r="B240">
        <v>0</v>
      </c>
      <c r="C240">
        <v>3.1199999999999999E-2</v>
      </c>
      <c r="D240" s="1">
        <f t="shared" si="3"/>
        <v>3.1199999999999999E-2</v>
      </c>
    </row>
    <row r="241" spans="1:4" x14ac:dyDescent="0.2">
      <c r="A241" s="3">
        <v>41639</v>
      </c>
      <c r="B241">
        <v>0</v>
      </c>
      <c r="C241">
        <v>2.81E-2</v>
      </c>
      <c r="D241" s="1">
        <f t="shared" si="3"/>
        <v>2.81E-2</v>
      </c>
    </row>
    <row r="242" spans="1:4" x14ac:dyDescent="0.2">
      <c r="A242" s="3">
        <v>41670</v>
      </c>
      <c r="B242">
        <v>0</v>
      </c>
      <c r="C242">
        <v>-3.32E-2</v>
      </c>
      <c r="D242" s="1">
        <f t="shared" si="3"/>
        <v>-3.32E-2</v>
      </c>
    </row>
    <row r="243" spans="1:4" x14ac:dyDescent="0.2">
      <c r="A243" s="3">
        <v>41698</v>
      </c>
      <c r="B243">
        <v>0</v>
      </c>
      <c r="C243">
        <v>4.65E-2</v>
      </c>
      <c r="D243" s="1">
        <f t="shared" si="3"/>
        <v>4.65E-2</v>
      </c>
    </row>
    <row r="244" spans="1:4" x14ac:dyDescent="0.2">
      <c r="A244" s="3">
        <v>41729</v>
      </c>
      <c r="B244">
        <v>0</v>
      </c>
      <c r="C244">
        <v>4.3E-3</v>
      </c>
      <c r="D244" s="1">
        <f t="shared" si="3"/>
        <v>4.3E-3</v>
      </c>
    </row>
    <row r="245" spans="1:4" x14ac:dyDescent="0.2">
      <c r="A245" s="3">
        <v>41759</v>
      </c>
      <c r="B245">
        <v>0</v>
      </c>
      <c r="C245">
        <v>-1.9E-3</v>
      </c>
      <c r="D245" s="1">
        <f t="shared" si="3"/>
        <v>-1.9E-3</v>
      </c>
    </row>
    <row r="246" spans="1:4" x14ac:dyDescent="0.2">
      <c r="A246" s="3">
        <v>41790</v>
      </c>
      <c r="B246">
        <v>0</v>
      </c>
      <c r="C246">
        <v>2.06E-2</v>
      </c>
      <c r="D246" s="1">
        <f t="shared" si="3"/>
        <v>2.06E-2</v>
      </c>
    </row>
    <row r="247" spans="1:4" x14ac:dyDescent="0.2">
      <c r="A247" s="3">
        <v>41820</v>
      </c>
      <c r="B247">
        <v>0</v>
      </c>
      <c r="C247">
        <v>2.6100000000000002E-2</v>
      </c>
      <c r="D247" s="1">
        <f t="shared" si="3"/>
        <v>2.6100000000000002E-2</v>
      </c>
    </row>
    <row r="248" spans="1:4" x14ac:dyDescent="0.2">
      <c r="A248" s="3">
        <v>41851</v>
      </c>
      <c r="B248">
        <v>0</v>
      </c>
      <c r="C248">
        <v>-2.0400000000000001E-2</v>
      </c>
      <c r="D248" s="1">
        <f t="shared" si="3"/>
        <v>-2.0400000000000001E-2</v>
      </c>
    </row>
    <row r="249" spans="1:4" x14ac:dyDescent="0.2">
      <c r="A249" s="3">
        <v>41882</v>
      </c>
      <c r="B249">
        <v>0</v>
      </c>
      <c r="C249">
        <v>4.2299999999999997E-2</v>
      </c>
      <c r="D249" s="1">
        <f t="shared" si="3"/>
        <v>4.2299999999999997E-2</v>
      </c>
    </row>
    <row r="250" spans="1:4" x14ac:dyDescent="0.2">
      <c r="A250" s="3">
        <v>41912</v>
      </c>
      <c r="B250">
        <v>0</v>
      </c>
      <c r="C250">
        <v>-1.9699999999999999E-2</v>
      </c>
      <c r="D250" s="1">
        <f t="shared" si="3"/>
        <v>-1.9699999999999999E-2</v>
      </c>
    </row>
    <row r="251" spans="1:4" x14ac:dyDescent="0.2">
      <c r="A251" s="3">
        <v>41943</v>
      </c>
      <c r="B251">
        <v>0</v>
      </c>
      <c r="C251">
        <v>2.52E-2</v>
      </c>
      <c r="D251" s="1">
        <f t="shared" si="3"/>
        <v>2.52E-2</v>
      </c>
    </row>
    <row r="252" spans="1:4" x14ac:dyDescent="0.2">
      <c r="A252" s="3">
        <v>41973</v>
      </c>
      <c r="B252">
        <v>0</v>
      </c>
      <c r="C252">
        <v>2.5399999999999999E-2</v>
      </c>
      <c r="D252" s="1">
        <f t="shared" si="3"/>
        <v>2.5399999999999999E-2</v>
      </c>
    </row>
    <row r="253" spans="1:4" x14ac:dyDescent="0.2">
      <c r="A253" s="3">
        <v>42004</v>
      </c>
      <c r="B253">
        <v>0</v>
      </c>
      <c r="C253">
        <v>-5.9999999999999995E-4</v>
      </c>
      <c r="D253" s="1">
        <f t="shared" si="3"/>
        <v>-5.9999999999999995E-4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3"/>
  <sheetViews>
    <sheetView tabSelected="1" zoomScale="111" zoomScaleNormal="111" workbookViewId="0">
      <selection activeCell="D6" sqref="D6"/>
    </sheetView>
  </sheetViews>
  <sheetFormatPr baseColWidth="10" defaultColWidth="8.83203125" defaultRowHeight="16" x14ac:dyDescent="0.2"/>
  <cols>
    <col min="1" max="1" width="11.5" style="3" customWidth="1"/>
  </cols>
  <sheetData>
    <row r="1" spans="1:11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3">
        <v>34365</v>
      </c>
      <c r="B2">
        <v>3.6999999999999997E-3</v>
      </c>
      <c r="C2">
        <v>1.8500000000000003E-2</v>
      </c>
      <c r="D2">
        <v>1.4299999999999998E-2</v>
      </c>
      <c r="E2">
        <v>3.2999999999999995E-2</v>
      </c>
      <c r="F2">
        <v>3.9800000000000002E-2</v>
      </c>
      <c r="G2">
        <v>2.6499999999999999E-2</v>
      </c>
      <c r="H2">
        <v>3.8799999999999994E-2</v>
      </c>
      <c r="I2">
        <v>3.1099999999999999E-2</v>
      </c>
      <c r="J2">
        <v>4.7899999999999998E-2</v>
      </c>
      <c r="K2">
        <v>4.65E-2</v>
      </c>
    </row>
    <row r="3" spans="1:11" x14ac:dyDescent="0.2">
      <c r="A3" s="3">
        <v>34393</v>
      </c>
      <c r="B3">
        <v>-4.5699999999999998E-2</v>
      </c>
      <c r="C3">
        <v>-4.19E-2</v>
      </c>
      <c r="D3">
        <v>-2.6600000000000002E-2</v>
      </c>
      <c r="E3">
        <v>-3.2000000000000001E-2</v>
      </c>
      <c r="F3">
        <v>-9.4000000000000004E-3</v>
      </c>
      <c r="G3">
        <v>-1.9400000000000001E-2</v>
      </c>
      <c r="H3">
        <v>-2.7100000000000003E-2</v>
      </c>
      <c r="I3">
        <v>-9.5999999999999992E-3</v>
      </c>
      <c r="J3">
        <v>-1.6199999999999999E-2</v>
      </c>
      <c r="K3">
        <v>-0.01</v>
      </c>
    </row>
    <row r="4" spans="1:11" x14ac:dyDescent="0.2">
      <c r="A4" s="3">
        <v>34424</v>
      </c>
      <c r="B4">
        <v>-3.1899999999999998E-2</v>
      </c>
      <c r="C4">
        <v>-3.0499999999999999E-2</v>
      </c>
      <c r="D4">
        <v>-3.8600000000000002E-2</v>
      </c>
      <c r="E4">
        <v>-5.3100000000000001E-2</v>
      </c>
      <c r="F4">
        <v>-4.9499999999999995E-2</v>
      </c>
      <c r="G4">
        <v>-5.4399999999999997E-2</v>
      </c>
      <c r="H4">
        <v>-5.1900000000000002E-2</v>
      </c>
      <c r="I4">
        <v>-6.9999999999999993E-2</v>
      </c>
      <c r="J4">
        <v>-4.36E-2</v>
      </c>
      <c r="K4">
        <v>-4.8500000000000001E-2</v>
      </c>
    </row>
    <row r="5" spans="1:11" x14ac:dyDescent="0.2">
      <c r="A5" s="3">
        <v>34454</v>
      </c>
      <c r="B5">
        <v>2.18E-2</v>
      </c>
      <c r="C5">
        <v>1.8799999999999997E-2</v>
      </c>
      <c r="D5">
        <v>1.7399999999999995E-2</v>
      </c>
      <c r="E5">
        <v>1.2699999999999999E-2</v>
      </c>
      <c r="F5">
        <v>4.7000000000000002E-3</v>
      </c>
      <c r="G5">
        <v>5.0000000000000001E-3</v>
      </c>
      <c r="H5">
        <v>-2.5100000000000004E-2</v>
      </c>
      <c r="I5">
        <v>-1.1099999999999999E-2</v>
      </c>
      <c r="J5">
        <v>4.1999999999999997E-3</v>
      </c>
      <c r="K5">
        <v>9.499999999999998E-3</v>
      </c>
    </row>
    <row r="6" spans="1:11" x14ac:dyDescent="0.2">
      <c r="A6" s="3">
        <v>34485</v>
      </c>
      <c r="B6">
        <v>-1.1200000000000002E-2</v>
      </c>
      <c r="C6">
        <v>-4.1999999999999997E-3</v>
      </c>
      <c r="D6">
        <v>2.63E-2</v>
      </c>
      <c r="E6">
        <v>1.8300000000000004E-2</v>
      </c>
      <c r="F6">
        <v>-1.1900000000000001E-2</v>
      </c>
      <c r="G6">
        <v>1.84E-2</v>
      </c>
      <c r="H6">
        <v>1.5800000000000002E-2</v>
      </c>
      <c r="I6">
        <v>1.2700000000000001E-2</v>
      </c>
      <c r="J6">
        <v>5.2999999999999992E-3</v>
      </c>
      <c r="K6">
        <v>9.7999999999999997E-3</v>
      </c>
    </row>
    <row r="7" spans="1:11" x14ac:dyDescent="0.2">
      <c r="A7" s="3">
        <v>34515</v>
      </c>
      <c r="B7">
        <v>-2.6599999999999999E-2</v>
      </c>
      <c r="C7">
        <v>-1.2800000000000001E-2</v>
      </c>
      <c r="D7">
        <v>-1.9199999999999998E-2</v>
      </c>
      <c r="E7">
        <v>-4.1799999999999997E-2</v>
      </c>
      <c r="F7">
        <v>-1.4E-2</v>
      </c>
      <c r="G7">
        <v>-3.3700000000000001E-2</v>
      </c>
      <c r="H7">
        <v>-3.4099999999999998E-2</v>
      </c>
      <c r="I7">
        <v>-3.73E-2</v>
      </c>
      <c r="J7">
        <v>-4.4899999999999995E-2</v>
      </c>
      <c r="K7">
        <v>-4.5499999999999999E-2</v>
      </c>
    </row>
    <row r="8" spans="1:11" x14ac:dyDescent="0.2">
      <c r="A8" s="3">
        <v>34546</v>
      </c>
      <c r="B8">
        <v>2.6100000000000002E-2</v>
      </c>
      <c r="C8">
        <v>2.47E-2</v>
      </c>
      <c r="D8">
        <v>3.1300000000000001E-2</v>
      </c>
      <c r="E8">
        <v>2.7100000000000003E-2</v>
      </c>
      <c r="F8">
        <v>3.9500000000000007E-2</v>
      </c>
      <c r="G8">
        <v>2.1599999999999998E-2</v>
      </c>
      <c r="H8">
        <v>3.3200000000000007E-2</v>
      </c>
      <c r="I8">
        <v>2.07E-2</v>
      </c>
      <c r="J8">
        <v>3.8700000000000005E-2</v>
      </c>
      <c r="K8">
        <v>1.72E-2</v>
      </c>
    </row>
    <row r="9" spans="1:11" x14ac:dyDescent="0.2">
      <c r="A9" s="3">
        <v>34577</v>
      </c>
      <c r="B9">
        <v>8.3999999999999995E-3</v>
      </c>
      <c r="C9">
        <v>1.0699999999999999E-2</v>
      </c>
      <c r="D9">
        <v>4.8600000000000004E-2</v>
      </c>
      <c r="E9">
        <v>6.0599999999999994E-2</v>
      </c>
      <c r="F9">
        <v>3.6200000000000003E-2</v>
      </c>
      <c r="G9">
        <v>2.9899999999999996E-2</v>
      </c>
      <c r="H9">
        <v>3.5499999999999997E-2</v>
      </c>
      <c r="I9">
        <v>5.5199999999999992E-2</v>
      </c>
      <c r="J9">
        <v>7.2300000000000003E-2</v>
      </c>
      <c r="K9">
        <v>7.7000000000000013E-2</v>
      </c>
    </row>
    <row r="10" spans="1:11" x14ac:dyDescent="0.2">
      <c r="A10" s="3">
        <v>34607</v>
      </c>
      <c r="B10">
        <v>-1.3900000000000001E-2</v>
      </c>
      <c r="C10">
        <v>-1.89E-2</v>
      </c>
      <c r="D10">
        <v>-1.4400000000000001E-2</v>
      </c>
      <c r="E10">
        <v>-1.4200000000000001E-2</v>
      </c>
      <c r="F10">
        <v>-3.15E-2</v>
      </c>
      <c r="G10">
        <v>-4.2000000000000003E-2</v>
      </c>
      <c r="H10">
        <v>-3.3000000000000002E-2</v>
      </c>
      <c r="I10">
        <v>-2.1600000000000001E-2</v>
      </c>
      <c r="J10">
        <v>-4.1000000000000002E-2</v>
      </c>
      <c r="K10">
        <v>-3.0199999999999998E-2</v>
      </c>
    </row>
    <row r="11" spans="1:11" x14ac:dyDescent="0.2">
      <c r="A11" s="3">
        <v>34638</v>
      </c>
      <c r="B11">
        <v>2.3099999999999999E-2</v>
      </c>
      <c r="C11">
        <v>2.0999999999999998E-2</v>
      </c>
      <c r="D11">
        <v>1.6699999999999996E-2</v>
      </c>
      <c r="E11">
        <v>8.0000000000000002E-3</v>
      </c>
      <c r="F11">
        <v>1.01E-2</v>
      </c>
      <c r="G11">
        <v>1.6399999999999998E-2</v>
      </c>
      <c r="H11">
        <v>8.8999999999999999E-3</v>
      </c>
      <c r="I11">
        <v>-5.9999999999999984E-4</v>
      </c>
      <c r="J11">
        <v>2.5700000000000001E-2</v>
      </c>
      <c r="K11">
        <v>9.0000000000000011E-3</v>
      </c>
    </row>
    <row r="12" spans="1:11" x14ac:dyDescent="0.2">
      <c r="A12" s="3">
        <v>34668</v>
      </c>
      <c r="B12">
        <v>-4.4500000000000005E-2</v>
      </c>
      <c r="C12">
        <v>-3.5200000000000002E-2</v>
      </c>
      <c r="D12">
        <v>-2.52E-2</v>
      </c>
      <c r="E12">
        <v>-0.03</v>
      </c>
      <c r="F12">
        <v>-4.6800000000000001E-2</v>
      </c>
      <c r="G12">
        <v>-5.0099999999999999E-2</v>
      </c>
      <c r="H12">
        <v>-2.5599999999999998E-2</v>
      </c>
      <c r="I12">
        <v>-4.9400000000000006E-2</v>
      </c>
      <c r="J12">
        <v>-5.3800000000000001E-2</v>
      </c>
      <c r="K12">
        <v>-4.9000000000000002E-2</v>
      </c>
    </row>
    <row r="13" spans="1:11" x14ac:dyDescent="0.2">
      <c r="A13" s="3">
        <v>34699</v>
      </c>
      <c r="B13">
        <v>2.8999999999999998E-3</v>
      </c>
      <c r="C13">
        <v>5.8999999999999999E-3</v>
      </c>
      <c r="D13">
        <v>1.6399999999999998E-2</v>
      </c>
      <c r="E13">
        <v>1.32E-2</v>
      </c>
      <c r="F13">
        <v>5.0999999999999995E-3</v>
      </c>
      <c r="G13">
        <v>1.95E-2</v>
      </c>
      <c r="H13">
        <v>1.03E-2</v>
      </c>
      <c r="I13">
        <v>-9.5000000000000015E-3</v>
      </c>
      <c r="J13">
        <v>-2.4000000000000002E-3</v>
      </c>
      <c r="K13">
        <v>1.2000000000000005E-3</v>
      </c>
    </row>
    <row r="14" spans="1:11" x14ac:dyDescent="0.2">
      <c r="A14" s="3">
        <v>34730</v>
      </c>
      <c r="B14">
        <v>2.3000000000000003E-2</v>
      </c>
      <c r="C14">
        <v>3.39E-2</v>
      </c>
      <c r="D14">
        <v>1.3500000000000002E-2</v>
      </c>
      <c r="E14">
        <v>1.6299999999999999E-2</v>
      </c>
      <c r="F14">
        <v>2.3100000000000002E-2</v>
      </c>
      <c r="G14">
        <v>1.1800000000000001E-2</v>
      </c>
      <c r="H14">
        <v>2.5899999999999999E-2</v>
      </c>
      <c r="I14">
        <v>1.2000000000000004E-2</v>
      </c>
      <c r="J14">
        <v>1.9500000000000003E-2</v>
      </c>
      <c r="K14">
        <v>9.7000000000000003E-3</v>
      </c>
    </row>
    <row r="15" spans="1:11" x14ac:dyDescent="0.2">
      <c r="A15" s="3">
        <v>34758</v>
      </c>
      <c r="B15">
        <v>2.46E-2</v>
      </c>
      <c r="C15">
        <v>1.7499999999999998E-2</v>
      </c>
      <c r="D15">
        <v>2.7200000000000002E-2</v>
      </c>
      <c r="E15">
        <v>3.5400000000000001E-2</v>
      </c>
      <c r="F15">
        <v>3.0700000000000002E-2</v>
      </c>
      <c r="G15">
        <v>4.0900000000000006E-2</v>
      </c>
      <c r="H15">
        <v>5.57E-2</v>
      </c>
      <c r="I15">
        <v>4.7699999999999992E-2</v>
      </c>
      <c r="J15">
        <v>6.2199999999999991E-2</v>
      </c>
      <c r="K15">
        <v>5.1500000000000004E-2</v>
      </c>
    </row>
    <row r="16" spans="1:11" x14ac:dyDescent="0.2">
      <c r="A16" s="3">
        <v>34789</v>
      </c>
      <c r="B16">
        <v>2.29E-2</v>
      </c>
      <c r="C16">
        <v>1.2400000000000001E-2</v>
      </c>
      <c r="D16">
        <v>2.2800000000000001E-2</v>
      </c>
      <c r="E16">
        <v>3.5099999999999999E-2</v>
      </c>
      <c r="F16">
        <v>2.6600000000000002E-2</v>
      </c>
      <c r="G16">
        <v>1.84E-2</v>
      </c>
      <c r="H16">
        <v>1.2199999999999999E-2</v>
      </c>
      <c r="I16">
        <v>3.2899999999999999E-2</v>
      </c>
      <c r="J16">
        <v>1.4599999999999998E-2</v>
      </c>
      <c r="K16">
        <v>1.6299999999999999E-2</v>
      </c>
    </row>
    <row r="17" spans="1:11" x14ac:dyDescent="0.2">
      <c r="A17" s="3">
        <v>34819</v>
      </c>
      <c r="B17">
        <v>3.73E-2</v>
      </c>
      <c r="C17">
        <v>2.8199999999999996E-2</v>
      </c>
      <c r="D17">
        <v>2.3099999999999999E-2</v>
      </c>
      <c r="E17">
        <v>2.2200000000000001E-2</v>
      </c>
      <c r="F17">
        <v>1.26E-2</v>
      </c>
      <c r="G17">
        <v>1.1800000000000001E-2</v>
      </c>
      <c r="H17">
        <v>2.7799999999999998E-2</v>
      </c>
      <c r="I17">
        <v>7.6E-3</v>
      </c>
      <c r="J17">
        <v>3.2800000000000003E-2</v>
      </c>
      <c r="K17">
        <v>6.4000000000000003E-3</v>
      </c>
    </row>
    <row r="18" spans="1:11" x14ac:dyDescent="0.2">
      <c r="A18" s="3">
        <v>34850</v>
      </c>
      <c r="B18">
        <v>2.7900000000000001E-2</v>
      </c>
      <c r="C18">
        <v>1.9799999999999998E-2</v>
      </c>
      <c r="D18">
        <v>3.1099999999999996E-2</v>
      </c>
      <c r="E18">
        <v>4.19E-2</v>
      </c>
      <c r="F18">
        <v>2.01E-2</v>
      </c>
      <c r="G18">
        <v>2.8999999999999998E-2</v>
      </c>
      <c r="H18">
        <v>3.3599999999999998E-2</v>
      </c>
      <c r="I18">
        <v>3.3099999999999997E-2</v>
      </c>
      <c r="J18">
        <v>4.0599999999999997E-2</v>
      </c>
      <c r="K18">
        <v>3.2999999999999995E-2</v>
      </c>
    </row>
    <row r="19" spans="1:11" x14ac:dyDescent="0.2">
      <c r="A19" s="3">
        <v>34880</v>
      </c>
      <c r="B19">
        <v>-3.2000000000000002E-3</v>
      </c>
      <c r="C19">
        <v>-1.7000000000000001E-3</v>
      </c>
      <c r="D19">
        <v>2.6900000000000004E-2</v>
      </c>
      <c r="E19">
        <v>2.1300000000000003E-2</v>
      </c>
      <c r="F19">
        <v>2.9899999999999999E-2</v>
      </c>
      <c r="G19">
        <v>1.8699999999999998E-2</v>
      </c>
      <c r="H19">
        <v>4.4999999999999991E-2</v>
      </c>
      <c r="I19">
        <v>4.3499999999999997E-2</v>
      </c>
      <c r="J19">
        <v>5.7099999999999991E-2</v>
      </c>
      <c r="K19">
        <v>6.8600000000000008E-2</v>
      </c>
    </row>
    <row r="20" spans="1:11" x14ac:dyDescent="0.2">
      <c r="A20" s="3">
        <v>34911</v>
      </c>
      <c r="B20">
        <v>3.4400000000000007E-2</v>
      </c>
      <c r="C20">
        <v>1.2199999999999999E-2</v>
      </c>
      <c r="D20">
        <v>2.5999999999999999E-2</v>
      </c>
      <c r="E20">
        <v>1.9800000000000002E-2</v>
      </c>
      <c r="F20">
        <v>3.3300000000000003E-2</v>
      </c>
      <c r="G20">
        <v>3.2400000000000005E-2</v>
      </c>
      <c r="H20">
        <v>4.6899999999999997E-2</v>
      </c>
      <c r="I20">
        <v>6.2400000000000004E-2</v>
      </c>
      <c r="J20">
        <v>4.6400000000000004E-2</v>
      </c>
      <c r="K20">
        <v>8.6699999999999985E-2</v>
      </c>
    </row>
    <row r="21" spans="1:11" x14ac:dyDescent="0.2">
      <c r="A21" s="3">
        <v>34942</v>
      </c>
      <c r="B21">
        <v>2.4999999999999996E-3</v>
      </c>
      <c r="C21">
        <v>2.7999999999999995E-3</v>
      </c>
      <c r="D21">
        <v>7.000000000000001E-4</v>
      </c>
      <c r="E21">
        <v>-1.7000000000000001E-3</v>
      </c>
      <c r="F21">
        <v>-8.6E-3</v>
      </c>
      <c r="G21">
        <v>8.9000000000000017E-3</v>
      </c>
      <c r="H21">
        <v>1.5799999999999998E-2</v>
      </c>
      <c r="I21">
        <v>7.8000000000000005E-3</v>
      </c>
      <c r="J21">
        <v>2.5999999999999999E-3</v>
      </c>
      <c r="K21">
        <v>3.9999999999999994E-2</v>
      </c>
    </row>
    <row r="22" spans="1:11" x14ac:dyDescent="0.2">
      <c r="A22" s="3">
        <v>34972</v>
      </c>
      <c r="B22">
        <v>1.8499999999999996E-2</v>
      </c>
      <c r="C22">
        <v>5.7499999999999996E-2</v>
      </c>
      <c r="D22">
        <v>4.0500000000000008E-2</v>
      </c>
      <c r="E22">
        <v>4.7300000000000002E-2</v>
      </c>
      <c r="F22">
        <v>4.0100000000000004E-2</v>
      </c>
      <c r="G22">
        <v>1.5799999999999995E-2</v>
      </c>
      <c r="H22">
        <v>3.1399999999999997E-2</v>
      </c>
      <c r="I22">
        <v>3.15E-2</v>
      </c>
      <c r="J22">
        <v>1.9900000000000001E-2</v>
      </c>
      <c r="K22">
        <v>2.5799999999999997E-2</v>
      </c>
    </row>
    <row r="23" spans="1:11" x14ac:dyDescent="0.2">
      <c r="A23" s="3">
        <v>35003</v>
      </c>
      <c r="B23">
        <v>6.3000000000000009E-3</v>
      </c>
      <c r="C23">
        <v>1.0999999999999994E-3</v>
      </c>
      <c r="D23">
        <v>-6.8000000000000005E-3</v>
      </c>
      <c r="E23">
        <v>-4.2000000000000006E-3</v>
      </c>
      <c r="F23">
        <v>-2.9600000000000001E-2</v>
      </c>
      <c r="G23">
        <v>-2E-3</v>
      </c>
      <c r="H23">
        <v>-4.1800000000000004E-2</v>
      </c>
      <c r="I23">
        <v>-5.1700000000000003E-2</v>
      </c>
      <c r="J23">
        <v>-1.9999999999999966E-4</v>
      </c>
      <c r="K23">
        <v>-5.3100000000000001E-2</v>
      </c>
    </row>
    <row r="24" spans="1:11" x14ac:dyDescent="0.2">
      <c r="A24" s="3">
        <v>35033</v>
      </c>
      <c r="B24">
        <v>1.7500000000000002E-2</v>
      </c>
      <c r="C24">
        <v>3.5799999999999998E-2</v>
      </c>
      <c r="D24">
        <v>4.99E-2</v>
      </c>
      <c r="E24">
        <v>5.5600000000000004E-2</v>
      </c>
      <c r="F24">
        <v>6.5600000000000006E-2</v>
      </c>
      <c r="G24">
        <v>2.5000000000000001E-2</v>
      </c>
      <c r="H24">
        <v>5.3100000000000001E-2</v>
      </c>
      <c r="I24">
        <v>3.1800000000000002E-2</v>
      </c>
      <c r="J24">
        <v>1.4100000000000001E-2</v>
      </c>
      <c r="K24">
        <v>2.63E-2</v>
      </c>
    </row>
    <row r="25" spans="1:11" x14ac:dyDescent="0.2">
      <c r="A25" s="3">
        <v>35064</v>
      </c>
      <c r="B25">
        <v>4.5899999999999996E-2</v>
      </c>
      <c r="C25">
        <v>3.0699999999999998E-2</v>
      </c>
      <c r="D25">
        <v>1.72E-2</v>
      </c>
      <c r="E25">
        <v>1.41E-2</v>
      </c>
      <c r="F25">
        <v>2.3E-2</v>
      </c>
      <c r="G25">
        <v>-4.5999999999999999E-3</v>
      </c>
      <c r="H25">
        <v>6.3999999999999994E-3</v>
      </c>
      <c r="I25">
        <v>-5.1999999999999998E-3</v>
      </c>
      <c r="J25">
        <v>-2.9499999999999998E-2</v>
      </c>
      <c r="K25">
        <v>-2.5899999999999999E-2</v>
      </c>
    </row>
    <row r="26" spans="1:11" x14ac:dyDescent="0.2">
      <c r="A26" s="3">
        <v>35095</v>
      </c>
      <c r="B26">
        <v>1.9299999999999998E-2</v>
      </c>
      <c r="C26">
        <v>2.1199999999999997E-2</v>
      </c>
      <c r="D26">
        <v>2.3399999999999997E-2</v>
      </c>
      <c r="E26">
        <v>2.98E-2</v>
      </c>
      <c r="F26">
        <v>1.8000000000000002E-2</v>
      </c>
      <c r="G26">
        <v>3.49E-2</v>
      </c>
      <c r="H26">
        <v>3.7499999999999999E-2</v>
      </c>
      <c r="I26">
        <v>1.8799999999999997E-2</v>
      </c>
      <c r="J26">
        <v>9.1000000000000004E-3</v>
      </c>
      <c r="K26">
        <v>2.7400000000000001E-2</v>
      </c>
    </row>
    <row r="27" spans="1:11" x14ac:dyDescent="0.2">
      <c r="A27" s="3">
        <v>35124</v>
      </c>
      <c r="B27">
        <v>-9.0000000000000011E-3</v>
      </c>
      <c r="C27">
        <v>-1.7000000000000001E-2</v>
      </c>
      <c r="D27">
        <v>1.5899999999999997E-2</v>
      </c>
      <c r="E27">
        <v>4.2999999999999991E-3</v>
      </c>
      <c r="F27">
        <v>1.2999999999999998E-2</v>
      </c>
      <c r="G27">
        <v>2.47E-2</v>
      </c>
      <c r="H27">
        <v>1.15E-2</v>
      </c>
      <c r="I27">
        <v>3.9399999999999998E-2</v>
      </c>
      <c r="J27">
        <v>4.7799999999999995E-2</v>
      </c>
      <c r="K27">
        <v>3.6499999999999998E-2</v>
      </c>
    </row>
    <row r="28" spans="1:11" x14ac:dyDescent="0.2">
      <c r="A28" s="3">
        <v>35155</v>
      </c>
      <c r="B28">
        <v>-1.2699999999999999E-2</v>
      </c>
      <c r="C28">
        <v>4.7000000000000002E-3</v>
      </c>
      <c r="D28">
        <v>1.21E-2</v>
      </c>
      <c r="E28">
        <v>-4.0999999999999995E-3</v>
      </c>
      <c r="F28">
        <v>3.0800000000000001E-2</v>
      </c>
      <c r="G28">
        <v>1.2300000000000002E-2</v>
      </c>
      <c r="H28">
        <v>9.4000000000000021E-3</v>
      </c>
      <c r="I28">
        <v>2.3699999999999999E-2</v>
      </c>
      <c r="J28">
        <v>2.3E-3</v>
      </c>
      <c r="K28">
        <v>-1.0700000000000001E-2</v>
      </c>
    </row>
    <row r="29" spans="1:11" x14ac:dyDescent="0.2">
      <c r="A29" s="3">
        <v>35185</v>
      </c>
      <c r="B29">
        <v>7.5999999999999991E-3</v>
      </c>
      <c r="C29">
        <v>6.1000000000000013E-3</v>
      </c>
      <c r="D29">
        <v>-1.3999999999999998E-3</v>
      </c>
      <c r="E29">
        <v>3.0000000000000001E-3</v>
      </c>
      <c r="F29">
        <v>2.4999999999999996E-3</v>
      </c>
      <c r="G29">
        <v>3.0300000000000001E-2</v>
      </c>
      <c r="H29">
        <v>1.7800000000000003E-2</v>
      </c>
      <c r="I29">
        <v>2.4399999999999998E-2</v>
      </c>
      <c r="J29">
        <v>5.28E-2</v>
      </c>
      <c r="K29">
        <v>5.9900000000000002E-2</v>
      </c>
    </row>
    <row r="30" spans="1:11" x14ac:dyDescent="0.2">
      <c r="A30" s="3">
        <v>35216</v>
      </c>
      <c r="B30">
        <v>3.2000000000000006E-3</v>
      </c>
      <c r="C30">
        <v>7.0000000000000019E-3</v>
      </c>
      <c r="D30">
        <v>2.9000000000000001E-2</v>
      </c>
      <c r="E30">
        <v>2.6800000000000001E-2</v>
      </c>
      <c r="F30">
        <v>3.7899999999999996E-2</v>
      </c>
      <c r="G30">
        <v>1.5599999999999999E-2</v>
      </c>
      <c r="H30">
        <v>2.5600000000000001E-2</v>
      </c>
      <c r="I30">
        <v>1.2199999999999999E-2</v>
      </c>
      <c r="J30">
        <v>3.8300000000000001E-2</v>
      </c>
      <c r="K30">
        <v>2.7800000000000002E-2</v>
      </c>
    </row>
    <row r="31" spans="1:11" x14ac:dyDescent="0.2">
      <c r="A31" s="3">
        <v>35246</v>
      </c>
      <c r="B31">
        <v>1.2500000000000001E-2</v>
      </c>
      <c r="C31">
        <v>1.4799999999999997E-2</v>
      </c>
      <c r="D31">
        <v>5.7999999999999996E-3</v>
      </c>
      <c r="E31">
        <v>3.3E-3</v>
      </c>
      <c r="F31">
        <v>1.2399999999999998E-2</v>
      </c>
      <c r="G31">
        <v>-2.47E-2</v>
      </c>
      <c r="H31">
        <v>-2.7099999999999999E-2</v>
      </c>
      <c r="I31">
        <v>-2.8500000000000001E-2</v>
      </c>
      <c r="J31">
        <v>-3.8699999999999998E-2</v>
      </c>
      <c r="K31">
        <v>-4.6800000000000008E-2</v>
      </c>
    </row>
    <row r="32" spans="1:11" x14ac:dyDescent="0.2">
      <c r="A32" s="3">
        <v>35277</v>
      </c>
      <c r="B32">
        <v>-4.2499999999999996E-2</v>
      </c>
      <c r="C32">
        <v>-4.1799999999999997E-2</v>
      </c>
      <c r="D32">
        <v>-6.8200000000000011E-2</v>
      </c>
      <c r="E32">
        <v>-4.6699999999999992E-2</v>
      </c>
      <c r="F32">
        <v>-5.1299999999999991E-2</v>
      </c>
      <c r="G32">
        <v>-5.1299999999999991E-2</v>
      </c>
      <c r="H32">
        <v>-4.8599999999999997E-2</v>
      </c>
      <c r="I32">
        <v>-7.5200000000000003E-2</v>
      </c>
      <c r="J32">
        <v>-6.1100000000000002E-2</v>
      </c>
      <c r="K32">
        <v>-8.72E-2</v>
      </c>
    </row>
    <row r="33" spans="1:11" x14ac:dyDescent="0.2">
      <c r="A33" s="3">
        <v>35308</v>
      </c>
      <c r="B33">
        <v>3.5200000000000002E-2</v>
      </c>
      <c r="C33">
        <v>7.9000000000000008E-3</v>
      </c>
      <c r="D33">
        <v>1.7600000000000001E-2</v>
      </c>
      <c r="E33">
        <v>0.03</v>
      </c>
      <c r="F33">
        <v>3.32E-2</v>
      </c>
      <c r="G33">
        <v>2.2599999999999999E-2</v>
      </c>
      <c r="H33">
        <v>1.2500000000000001E-2</v>
      </c>
      <c r="I33">
        <v>4.2000000000000003E-2</v>
      </c>
      <c r="J33">
        <v>3.8200000000000005E-2</v>
      </c>
      <c r="K33">
        <v>4.6300000000000001E-2</v>
      </c>
    </row>
    <row r="34" spans="1:11" x14ac:dyDescent="0.2">
      <c r="A34" s="3">
        <v>35338</v>
      </c>
      <c r="B34">
        <v>2.4399999999999998E-2</v>
      </c>
      <c r="C34">
        <v>3.0100000000000002E-2</v>
      </c>
      <c r="D34">
        <v>3.1699999999999999E-2</v>
      </c>
      <c r="E34">
        <v>4.1700000000000001E-2</v>
      </c>
      <c r="F34">
        <v>4.9200000000000001E-2</v>
      </c>
      <c r="G34">
        <v>5.0699999999999995E-2</v>
      </c>
      <c r="H34">
        <v>5.0599999999999999E-2</v>
      </c>
      <c r="I34">
        <v>5.9700000000000003E-2</v>
      </c>
      <c r="J34">
        <v>6.6000000000000003E-2</v>
      </c>
      <c r="K34">
        <v>0.1012</v>
      </c>
    </row>
    <row r="35" spans="1:11" x14ac:dyDescent="0.2">
      <c r="A35" s="3">
        <v>35369</v>
      </c>
      <c r="B35">
        <v>2.6000000000000002E-2</v>
      </c>
      <c r="C35">
        <v>2.4300000000000002E-2</v>
      </c>
      <c r="D35">
        <v>1.7299999999999999E-2</v>
      </c>
      <c r="E35">
        <v>4.9000000000000007E-3</v>
      </c>
      <c r="F35">
        <v>2.69E-2</v>
      </c>
      <c r="G35">
        <v>2.0500000000000004E-2</v>
      </c>
      <c r="H35">
        <v>9.8999999999999991E-3</v>
      </c>
      <c r="I35">
        <v>-1.0700000000000001E-2</v>
      </c>
      <c r="J35">
        <v>1.5800000000000002E-2</v>
      </c>
      <c r="K35">
        <v>6.1999999999999998E-3</v>
      </c>
    </row>
    <row r="36" spans="1:11" x14ac:dyDescent="0.2">
      <c r="A36" s="3">
        <v>35399</v>
      </c>
      <c r="B36">
        <v>6.7900000000000002E-2</v>
      </c>
      <c r="C36">
        <v>4.5199999999999997E-2</v>
      </c>
      <c r="D36">
        <v>4.9399999999999999E-2</v>
      </c>
      <c r="E36">
        <v>4.9200000000000001E-2</v>
      </c>
      <c r="F36">
        <v>6.2400000000000004E-2</v>
      </c>
      <c r="G36">
        <v>6.6399999999999987E-2</v>
      </c>
      <c r="H36">
        <v>7.9299999999999995E-2</v>
      </c>
      <c r="I36">
        <v>9.9299999999999986E-2</v>
      </c>
      <c r="J36">
        <v>7.5599999999999987E-2</v>
      </c>
      <c r="K36">
        <v>7.8899999999999998E-2</v>
      </c>
    </row>
    <row r="37" spans="1:11" x14ac:dyDescent="0.2">
      <c r="A37" s="3">
        <v>35430</v>
      </c>
      <c r="B37">
        <v>-1.34E-2</v>
      </c>
      <c r="C37">
        <v>-4.7000000000000002E-3</v>
      </c>
      <c r="D37">
        <v>9.9999999999999395E-5</v>
      </c>
      <c r="E37">
        <v>-2.01E-2</v>
      </c>
      <c r="F37">
        <v>-3.4500000000000003E-2</v>
      </c>
      <c r="G37">
        <v>-2.1499999999999998E-2</v>
      </c>
      <c r="H37">
        <v>-1.7999999999999995E-3</v>
      </c>
      <c r="I37">
        <v>-2.46E-2</v>
      </c>
      <c r="J37">
        <v>-3.3100000000000004E-2</v>
      </c>
      <c r="K37">
        <v>-1.46E-2</v>
      </c>
    </row>
    <row r="38" spans="1:11" x14ac:dyDescent="0.2">
      <c r="A38" s="3">
        <v>35461</v>
      </c>
      <c r="B38">
        <v>2.2199999999999998E-2</v>
      </c>
      <c r="C38">
        <v>3.3500000000000002E-2</v>
      </c>
      <c r="D38">
        <v>3.4099999999999998E-2</v>
      </c>
      <c r="E38">
        <v>5.1200000000000002E-2</v>
      </c>
      <c r="F38">
        <v>4.02E-2</v>
      </c>
      <c r="G38">
        <v>5.7299999999999997E-2</v>
      </c>
      <c r="H38">
        <v>6.93E-2</v>
      </c>
      <c r="I38">
        <v>4.9799999999999997E-2</v>
      </c>
      <c r="J38">
        <v>6.3199999999999992E-2</v>
      </c>
      <c r="K38">
        <v>0.10149999999999999</v>
      </c>
    </row>
    <row r="39" spans="1:11" x14ac:dyDescent="0.2">
      <c r="A39" s="3">
        <v>35489</v>
      </c>
      <c r="B39">
        <v>-1.9600000000000003E-2</v>
      </c>
      <c r="C39">
        <v>1.7999999999999995E-3</v>
      </c>
      <c r="D39">
        <v>8.9999999999999976E-4</v>
      </c>
      <c r="E39">
        <v>1.1599999999999999E-2</v>
      </c>
      <c r="F39">
        <v>2.01E-2</v>
      </c>
      <c r="G39">
        <v>7.3000000000000018E-3</v>
      </c>
      <c r="H39">
        <v>3.9000000000000007E-3</v>
      </c>
      <c r="I39">
        <v>4.9000000000000007E-3</v>
      </c>
      <c r="J39">
        <v>-6.9999999999999967E-4</v>
      </c>
      <c r="K39">
        <v>-6.9699999999999998E-2</v>
      </c>
    </row>
    <row r="40" spans="1:11" x14ac:dyDescent="0.2">
      <c r="A40" s="3">
        <v>35520</v>
      </c>
      <c r="B40">
        <v>-3.56E-2</v>
      </c>
      <c r="C40">
        <v>-9.1000000000000004E-3</v>
      </c>
      <c r="D40">
        <v>-4.2599999999999999E-2</v>
      </c>
      <c r="E40">
        <v>-5.5199999999999999E-2</v>
      </c>
      <c r="F40">
        <v>-3.8399999999999997E-2</v>
      </c>
      <c r="G40">
        <v>-4.2099999999999999E-2</v>
      </c>
      <c r="H40">
        <v>-6.3600000000000004E-2</v>
      </c>
      <c r="I40">
        <v>-5.5E-2</v>
      </c>
      <c r="J40">
        <v>-8.3000000000000004E-2</v>
      </c>
      <c r="K40">
        <v>-7.3099999999999998E-2</v>
      </c>
    </row>
    <row r="41" spans="1:11" x14ac:dyDescent="0.2">
      <c r="A41" s="3">
        <v>35550</v>
      </c>
      <c r="B41">
        <v>2.9499999999999998E-2</v>
      </c>
      <c r="C41">
        <v>2.2600000000000002E-2</v>
      </c>
      <c r="D41">
        <v>2.8000000000000004E-2</v>
      </c>
      <c r="E41">
        <v>6.3700000000000007E-2</v>
      </c>
      <c r="F41">
        <v>5.1900000000000002E-2</v>
      </c>
      <c r="G41">
        <v>5.2400000000000002E-2</v>
      </c>
      <c r="H41">
        <v>6.9599999999999995E-2</v>
      </c>
      <c r="I41">
        <v>3.3800000000000004E-2</v>
      </c>
      <c r="J41">
        <v>6.6299999999999998E-2</v>
      </c>
      <c r="K41">
        <v>2.0799999999999999E-2</v>
      </c>
    </row>
    <row r="42" spans="1:11" x14ac:dyDescent="0.2">
      <c r="A42" s="3">
        <v>35581</v>
      </c>
      <c r="B42">
        <v>6.2299999999999994E-2</v>
      </c>
      <c r="C42">
        <v>5.4100000000000002E-2</v>
      </c>
      <c r="D42">
        <v>5.8399999999999994E-2</v>
      </c>
      <c r="E42">
        <v>5.4900000000000004E-2</v>
      </c>
      <c r="F42">
        <v>6.8099999999999994E-2</v>
      </c>
      <c r="G42">
        <v>4.7400000000000005E-2</v>
      </c>
      <c r="H42">
        <v>6.5199999999999994E-2</v>
      </c>
      <c r="I42">
        <v>6.8699999999999997E-2</v>
      </c>
      <c r="J42">
        <v>7.0000000000000007E-2</v>
      </c>
      <c r="K42">
        <v>9.849999999999999E-2</v>
      </c>
    </row>
    <row r="43" spans="1:11" x14ac:dyDescent="0.2">
      <c r="A43" s="3">
        <v>35611</v>
      </c>
      <c r="B43">
        <v>3.7999999999999999E-2</v>
      </c>
      <c r="C43">
        <v>3.5799999999999998E-2</v>
      </c>
      <c r="D43">
        <v>4.0599999999999997E-2</v>
      </c>
      <c r="E43">
        <v>3.6899999999999995E-2</v>
      </c>
      <c r="F43">
        <v>5.9199999999999996E-2</v>
      </c>
      <c r="G43">
        <v>4.4299999999999999E-2</v>
      </c>
      <c r="H43">
        <v>3.4099999999999998E-2</v>
      </c>
      <c r="I43">
        <v>3.4799999999999998E-2</v>
      </c>
      <c r="J43">
        <v>4.87E-2</v>
      </c>
      <c r="K43">
        <v>1.2699999999999998E-2</v>
      </c>
    </row>
    <row r="44" spans="1:11" x14ac:dyDescent="0.2">
      <c r="A44" s="3">
        <v>35642</v>
      </c>
      <c r="B44">
        <v>5.57E-2</v>
      </c>
      <c r="C44">
        <v>8.5800000000000001E-2</v>
      </c>
      <c r="D44">
        <v>3.7400000000000003E-2</v>
      </c>
      <c r="E44">
        <v>7.17E-2</v>
      </c>
      <c r="F44">
        <v>7.2499999999999995E-2</v>
      </c>
      <c r="G44">
        <v>7.4800000000000005E-2</v>
      </c>
      <c r="H44">
        <v>5.6500000000000002E-2</v>
      </c>
      <c r="I44">
        <v>8.9099999999999999E-2</v>
      </c>
      <c r="J44">
        <v>0.114</v>
      </c>
      <c r="K44">
        <v>8.2900000000000001E-2</v>
      </c>
    </row>
    <row r="45" spans="1:11" x14ac:dyDescent="0.2">
      <c r="A45" s="3">
        <v>35673</v>
      </c>
      <c r="B45">
        <v>-1.1099999999999999E-2</v>
      </c>
      <c r="C45">
        <v>-2.8000000000000001E-2</v>
      </c>
      <c r="D45">
        <v>-7.4400000000000008E-2</v>
      </c>
      <c r="E45">
        <v>-4.48E-2</v>
      </c>
      <c r="F45">
        <v>-5.1999999999999998E-2</v>
      </c>
      <c r="G45">
        <v>-5.1900000000000002E-2</v>
      </c>
      <c r="H45">
        <v>-3.4500000000000003E-2</v>
      </c>
      <c r="I45">
        <v>-5.1200000000000002E-2</v>
      </c>
      <c r="J45">
        <v>-4.3299999999999998E-2</v>
      </c>
      <c r="K45">
        <v>-1.1099999999999999E-2</v>
      </c>
    </row>
    <row r="46" spans="1:11" x14ac:dyDescent="0.2">
      <c r="A46" s="3">
        <v>35703</v>
      </c>
      <c r="B46">
        <v>3.7399999999999996E-2</v>
      </c>
      <c r="C46">
        <v>4.8299999999999996E-2</v>
      </c>
      <c r="D46">
        <v>4.6599999999999996E-2</v>
      </c>
      <c r="E46">
        <v>4.3000000000000003E-2</v>
      </c>
      <c r="F46">
        <v>4.0899999999999999E-2</v>
      </c>
      <c r="G46">
        <v>6.4500000000000002E-2</v>
      </c>
      <c r="H46">
        <v>4.8999999999999995E-2</v>
      </c>
      <c r="I46">
        <v>6.0899999999999996E-2</v>
      </c>
      <c r="J46">
        <v>5.6499999999999995E-2</v>
      </c>
      <c r="K46">
        <v>8.2900000000000001E-2</v>
      </c>
    </row>
    <row r="47" spans="1:11" x14ac:dyDescent="0.2">
      <c r="A47" s="3">
        <v>35734</v>
      </c>
      <c r="B47">
        <v>-0.05</v>
      </c>
      <c r="C47">
        <v>-2.8900000000000002E-2</v>
      </c>
      <c r="D47">
        <v>-2.4699999999999996E-2</v>
      </c>
      <c r="E47">
        <v>-3.0299999999999997E-2</v>
      </c>
      <c r="F47">
        <v>-3.8900000000000004E-2</v>
      </c>
      <c r="G47">
        <v>-3.7999999999999999E-2</v>
      </c>
      <c r="H47">
        <v>-5.5999999999999999E-3</v>
      </c>
      <c r="I47">
        <v>-5.3200000000000004E-2</v>
      </c>
      <c r="J47">
        <v>-6.5700000000000008E-2</v>
      </c>
      <c r="K47">
        <v>-4.8800000000000003E-2</v>
      </c>
    </row>
    <row r="48" spans="1:11" x14ac:dyDescent="0.2">
      <c r="A48" s="3">
        <v>35764</v>
      </c>
      <c r="B48">
        <v>1.5799999999999998E-2</v>
      </c>
      <c r="C48">
        <v>1.9E-2</v>
      </c>
      <c r="D48">
        <v>4.3200000000000002E-2</v>
      </c>
      <c r="E48">
        <v>4.6800000000000001E-2</v>
      </c>
      <c r="F48">
        <v>4.7600000000000003E-2</v>
      </c>
      <c r="G48">
        <v>5.16E-2</v>
      </c>
      <c r="H48">
        <v>3.1199999999999999E-2</v>
      </c>
      <c r="I48">
        <v>3.49E-2</v>
      </c>
      <c r="J48">
        <v>2.5000000000000001E-2</v>
      </c>
      <c r="K48">
        <v>-1.2500000000000001E-2</v>
      </c>
    </row>
    <row r="49" spans="1:11" x14ac:dyDescent="0.2">
      <c r="A49" s="3">
        <v>35795</v>
      </c>
      <c r="B49">
        <v>1.1599999999999999E-2</v>
      </c>
      <c r="C49">
        <v>8.8000000000000023E-3</v>
      </c>
      <c r="D49">
        <v>3.5100000000000006E-2</v>
      </c>
      <c r="E49">
        <v>6.2000000000000015E-3</v>
      </c>
      <c r="F49">
        <v>1.0600000000000002E-2</v>
      </c>
      <c r="G49">
        <v>2.1100000000000001E-2</v>
      </c>
      <c r="H49">
        <v>1.5299999999999998E-2</v>
      </c>
      <c r="I49">
        <v>1.7000000000000001E-2</v>
      </c>
      <c r="J49">
        <v>1.55E-2</v>
      </c>
      <c r="K49">
        <v>-1.3999999999999999E-2</v>
      </c>
    </row>
    <row r="50" spans="1:11" x14ac:dyDescent="0.2">
      <c r="A50" s="3">
        <v>35826</v>
      </c>
      <c r="B50">
        <v>-1.03E-2</v>
      </c>
      <c r="C50">
        <v>-2.0000000000000004E-2</v>
      </c>
      <c r="D50">
        <v>-9.7999999999999997E-3</v>
      </c>
      <c r="E50">
        <v>1.18E-2</v>
      </c>
      <c r="F50">
        <v>-2.4000000000000002E-3</v>
      </c>
      <c r="G50">
        <v>2.2000000000000006E-3</v>
      </c>
      <c r="H50">
        <v>1.1300000000000001E-2</v>
      </c>
      <c r="I50">
        <v>3.0600000000000002E-2</v>
      </c>
      <c r="J50">
        <v>-2.5399999999999999E-2</v>
      </c>
      <c r="K50">
        <v>5.2999999999999992E-3</v>
      </c>
    </row>
    <row r="51" spans="1:11" x14ac:dyDescent="0.2">
      <c r="A51" s="3">
        <v>35854</v>
      </c>
      <c r="B51">
        <v>7.51E-2</v>
      </c>
      <c r="C51">
        <v>5.6899999999999999E-2</v>
      </c>
      <c r="D51">
        <v>6.0200000000000004E-2</v>
      </c>
      <c r="E51">
        <v>7.3099999999999998E-2</v>
      </c>
      <c r="F51">
        <v>6.7499999999999991E-2</v>
      </c>
      <c r="G51">
        <v>5.6500000000000002E-2</v>
      </c>
      <c r="H51">
        <v>5.7899999999999993E-2</v>
      </c>
      <c r="I51">
        <v>7.5700000000000003E-2</v>
      </c>
      <c r="J51">
        <v>0.1031</v>
      </c>
      <c r="K51">
        <v>7.1400000000000005E-2</v>
      </c>
    </row>
    <row r="52" spans="1:11" x14ac:dyDescent="0.2">
      <c r="A52" s="3">
        <v>35885</v>
      </c>
      <c r="B52">
        <v>6.5299999999999997E-2</v>
      </c>
      <c r="C52">
        <v>5.8099999999999999E-2</v>
      </c>
      <c r="D52">
        <v>4.87E-2</v>
      </c>
      <c r="E52">
        <v>4.3699999999999996E-2</v>
      </c>
      <c r="F52">
        <v>4.0100000000000004E-2</v>
      </c>
      <c r="G52">
        <v>6.5299999999999997E-2</v>
      </c>
      <c r="H52">
        <v>7.6399999999999996E-2</v>
      </c>
      <c r="I52">
        <v>1.6E-2</v>
      </c>
      <c r="J52">
        <v>2.6399999999999996E-2</v>
      </c>
      <c r="K52">
        <v>3.3699999999999994E-2</v>
      </c>
    </row>
    <row r="53" spans="1:11" x14ac:dyDescent="0.2">
      <c r="A53" s="3">
        <v>35915</v>
      </c>
      <c r="B53">
        <v>-1.4999999999999996E-3</v>
      </c>
      <c r="C53">
        <v>1.4799999999999999E-2</v>
      </c>
      <c r="D53">
        <v>-1.15E-2</v>
      </c>
      <c r="E53">
        <v>1.6599999999999997E-2</v>
      </c>
      <c r="F53">
        <v>-2.9999999999999992E-4</v>
      </c>
      <c r="G53">
        <v>-6.6999999999999994E-3</v>
      </c>
      <c r="H53">
        <v>0.01</v>
      </c>
      <c r="I53">
        <v>-2.5000000000000001E-3</v>
      </c>
      <c r="J53">
        <v>2.3300000000000001E-2</v>
      </c>
      <c r="K53">
        <v>3.3000000000000002E-2</v>
      </c>
    </row>
    <row r="54" spans="1:11" x14ac:dyDescent="0.2">
      <c r="A54" s="3">
        <v>35946</v>
      </c>
      <c r="B54">
        <v>-2.4E-2</v>
      </c>
      <c r="C54">
        <v>-6.2000000000000006E-3</v>
      </c>
      <c r="D54">
        <v>-1.1000000000000003E-3</v>
      </c>
      <c r="E54">
        <v>-3.5900000000000001E-2</v>
      </c>
      <c r="F54">
        <v>-1.14E-2</v>
      </c>
      <c r="G54">
        <v>-3.3700000000000001E-2</v>
      </c>
      <c r="H54">
        <v>-3.27E-2</v>
      </c>
      <c r="I54">
        <v>-2.1000000000000001E-2</v>
      </c>
      <c r="J54">
        <v>-4.5299999999999993E-2</v>
      </c>
      <c r="K54">
        <v>-5.4199999999999998E-2</v>
      </c>
    </row>
    <row r="55" spans="1:11" x14ac:dyDescent="0.2">
      <c r="A55" s="3">
        <v>35976</v>
      </c>
      <c r="B55">
        <v>2.4400000000000002E-2</v>
      </c>
      <c r="C55">
        <v>2.7900000000000001E-2</v>
      </c>
      <c r="D55">
        <v>2.4400000000000002E-2</v>
      </c>
      <c r="E55">
        <v>5.3200000000000004E-2</v>
      </c>
      <c r="F55">
        <v>1.54E-2</v>
      </c>
      <c r="G55">
        <v>3.5299999999999998E-2</v>
      </c>
      <c r="H55">
        <v>9.6000000000000009E-3</v>
      </c>
      <c r="I55">
        <v>3.7000000000000005E-2</v>
      </c>
      <c r="J55">
        <v>3.0200000000000005E-2</v>
      </c>
      <c r="K55">
        <v>5.1799999999999999E-2</v>
      </c>
    </row>
    <row r="56" spans="1:11" x14ac:dyDescent="0.2">
      <c r="A56" s="3">
        <v>36007</v>
      </c>
      <c r="B56">
        <v>-1.6500000000000001E-2</v>
      </c>
      <c r="C56">
        <v>-5.1199999999999996E-2</v>
      </c>
      <c r="D56">
        <v>-2.7900000000000001E-2</v>
      </c>
      <c r="E56">
        <v>-1.8099999999999998E-2</v>
      </c>
      <c r="F56">
        <v>-3.1000000000000003E-2</v>
      </c>
      <c r="G56">
        <v>-2.3699999999999999E-2</v>
      </c>
      <c r="H56">
        <v>-1.9700000000000002E-2</v>
      </c>
      <c r="I56">
        <v>-6.0999999999999995E-3</v>
      </c>
      <c r="J56">
        <v>-9.7000000000000003E-3</v>
      </c>
      <c r="K56">
        <v>-2.76E-2</v>
      </c>
    </row>
    <row r="57" spans="1:11" x14ac:dyDescent="0.2">
      <c r="A57" s="3">
        <v>36038</v>
      </c>
      <c r="B57">
        <v>-0.124</v>
      </c>
      <c r="C57">
        <v>-0.1193</v>
      </c>
      <c r="D57">
        <v>-0.105</v>
      </c>
      <c r="E57">
        <v>-0.1242</v>
      </c>
      <c r="F57">
        <v>-0.14349999999999999</v>
      </c>
      <c r="G57">
        <v>-0.15459999999999999</v>
      </c>
      <c r="H57">
        <v>-0.1812</v>
      </c>
      <c r="I57">
        <v>-0.20230000000000001</v>
      </c>
      <c r="J57">
        <v>-0.22640000000000002</v>
      </c>
      <c r="K57">
        <v>-0.23910000000000001</v>
      </c>
    </row>
    <row r="58" spans="1:11" x14ac:dyDescent="0.2">
      <c r="A58" s="3">
        <v>36068</v>
      </c>
      <c r="B58">
        <v>6.83E-2</v>
      </c>
      <c r="C58">
        <v>2.7400000000000001E-2</v>
      </c>
      <c r="D58">
        <v>6.7099999999999993E-2</v>
      </c>
      <c r="E58">
        <v>6.4500000000000002E-2</v>
      </c>
      <c r="F58">
        <v>4.5700000000000005E-2</v>
      </c>
      <c r="G58">
        <v>7.1200000000000013E-2</v>
      </c>
      <c r="H58">
        <v>8.299999999999999E-2</v>
      </c>
      <c r="I58">
        <v>6.6000000000000003E-2</v>
      </c>
      <c r="J58">
        <v>4.4600000000000001E-2</v>
      </c>
      <c r="K58">
        <v>6.93E-2</v>
      </c>
    </row>
    <row r="59" spans="1:11" x14ac:dyDescent="0.2">
      <c r="A59" s="3">
        <v>36099</v>
      </c>
      <c r="B59">
        <v>6.4399999999999999E-2</v>
      </c>
      <c r="C59">
        <v>5.5299999999999995E-2</v>
      </c>
      <c r="D59">
        <v>6.9700000000000012E-2</v>
      </c>
      <c r="E59">
        <v>5.5599999999999997E-2</v>
      </c>
      <c r="F59">
        <v>6.9900000000000004E-2</v>
      </c>
      <c r="G59">
        <v>8.1100000000000005E-2</v>
      </c>
      <c r="H59">
        <v>6.7900000000000002E-2</v>
      </c>
      <c r="I59">
        <v>9.0200000000000002E-2</v>
      </c>
      <c r="J59">
        <v>9.4300000000000009E-2</v>
      </c>
      <c r="K59">
        <v>0.11270000000000001</v>
      </c>
    </row>
    <row r="60" spans="1:11" x14ac:dyDescent="0.2">
      <c r="A60" s="3">
        <v>36129</v>
      </c>
      <c r="B60">
        <v>2.8200000000000003E-2</v>
      </c>
      <c r="C60">
        <v>3.9700000000000006E-2</v>
      </c>
      <c r="D60">
        <v>5.4300000000000001E-2</v>
      </c>
      <c r="E60">
        <v>7.6499999999999999E-2</v>
      </c>
      <c r="F60">
        <v>4.3200000000000002E-2</v>
      </c>
      <c r="G60">
        <v>6.7899999999999988E-2</v>
      </c>
      <c r="H60">
        <v>2.8300000000000006E-2</v>
      </c>
      <c r="I60">
        <v>9.2999999999999985E-2</v>
      </c>
      <c r="J60">
        <v>7.3999999999999996E-2</v>
      </c>
      <c r="K60">
        <v>9.2600000000000002E-2</v>
      </c>
    </row>
    <row r="61" spans="1:11" x14ac:dyDescent="0.2">
      <c r="A61" s="3">
        <v>36160</v>
      </c>
      <c r="B61">
        <v>4.4600000000000001E-2</v>
      </c>
      <c r="C61">
        <v>2.7E-2</v>
      </c>
      <c r="D61">
        <v>4.6500000000000007E-2</v>
      </c>
      <c r="E61">
        <v>3.8100000000000009E-2</v>
      </c>
      <c r="F61">
        <v>5.33E-2</v>
      </c>
      <c r="G61">
        <v>5.2000000000000005E-2</v>
      </c>
      <c r="H61">
        <v>5.2800000000000007E-2</v>
      </c>
      <c r="I61">
        <v>6.0600000000000001E-2</v>
      </c>
      <c r="J61">
        <v>0.1124</v>
      </c>
      <c r="K61">
        <v>0.15479999999999999</v>
      </c>
    </row>
    <row r="62" spans="1:11" x14ac:dyDescent="0.2">
      <c r="A62" s="3">
        <v>36191</v>
      </c>
      <c r="B62">
        <v>-8.6999999999999994E-3</v>
      </c>
      <c r="C62">
        <v>-4.8600000000000004E-2</v>
      </c>
      <c r="D62">
        <v>3.8E-3</v>
      </c>
      <c r="E62">
        <v>5.9399999999999994E-2</v>
      </c>
      <c r="F62">
        <v>5.3000000000000009E-3</v>
      </c>
      <c r="G62">
        <v>6.6E-3</v>
      </c>
      <c r="H62">
        <v>-6.9999999999999967E-4</v>
      </c>
      <c r="I62">
        <v>7.2599999999999998E-2</v>
      </c>
      <c r="J62">
        <v>0.13099999999999998</v>
      </c>
      <c r="K62">
        <v>0.1075</v>
      </c>
    </row>
    <row r="63" spans="1:11" x14ac:dyDescent="0.2">
      <c r="A63" s="3">
        <v>36219</v>
      </c>
      <c r="B63">
        <v>-1.44E-2</v>
      </c>
      <c r="C63">
        <v>-1.4799999999999999E-2</v>
      </c>
      <c r="D63">
        <v>-2.81E-2</v>
      </c>
      <c r="E63">
        <v>-5.7900000000000007E-2</v>
      </c>
      <c r="F63">
        <v>-2.8999999999999998E-2</v>
      </c>
      <c r="G63">
        <v>-2.4799999999999999E-2</v>
      </c>
      <c r="H63">
        <v>-1.6900000000000002E-2</v>
      </c>
      <c r="I63">
        <v>-5.6899999999999999E-2</v>
      </c>
      <c r="J63">
        <v>-7.3099999999999998E-2</v>
      </c>
      <c r="K63">
        <v>-8.2200000000000009E-2</v>
      </c>
    </row>
    <row r="64" spans="1:11" x14ac:dyDescent="0.2">
      <c r="A64" s="3">
        <v>36250</v>
      </c>
      <c r="B64">
        <v>1.12E-2</v>
      </c>
      <c r="C64">
        <v>5.4000000000000003E-3</v>
      </c>
      <c r="D64">
        <v>-8.3999999999999995E-3</v>
      </c>
      <c r="E64">
        <v>6.0899999999999996E-2</v>
      </c>
      <c r="F64">
        <v>3.5000000000000003E-2</v>
      </c>
      <c r="G64">
        <v>-1.7000000000000001E-3</v>
      </c>
      <c r="H64">
        <v>3.5500000000000004E-2</v>
      </c>
      <c r="I64">
        <v>1.77E-2</v>
      </c>
      <c r="J64">
        <v>5.0600000000000006E-2</v>
      </c>
      <c r="K64">
        <v>0.1014</v>
      </c>
    </row>
    <row r="65" spans="1:11" x14ac:dyDescent="0.2">
      <c r="A65" s="3">
        <v>36280</v>
      </c>
      <c r="B65">
        <v>2.7799999999999998E-2</v>
      </c>
      <c r="C65">
        <v>5.2599999999999994E-2</v>
      </c>
      <c r="D65">
        <v>6.7000000000000004E-2</v>
      </c>
      <c r="E65">
        <v>3.8899999999999997E-2</v>
      </c>
      <c r="F65">
        <v>3.4999999999999996E-2</v>
      </c>
      <c r="G65">
        <v>1.52E-2</v>
      </c>
      <c r="H65">
        <v>9.9000000000000008E-3</v>
      </c>
      <c r="I65">
        <v>4.5400000000000003E-2</v>
      </c>
      <c r="J65">
        <v>2.6700000000000002E-2</v>
      </c>
      <c r="K65">
        <v>5.2599999999999994E-2</v>
      </c>
    </row>
    <row r="66" spans="1:11" x14ac:dyDescent="0.2">
      <c r="A66" s="3">
        <v>36311</v>
      </c>
      <c r="B66">
        <v>-3.2899999999999999E-2</v>
      </c>
      <c r="C66">
        <v>-9.5999999999999992E-3</v>
      </c>
      <c r="D66">
        <v>-1.7999999999999997E-3</v>
      </c>
      <c r="E66">
        <v>-2.69E-2</v>
      </c>
      <c r="F66">
        <v>-2.1400000000000002E-2</v>
      </c>
      <c r="G66">
        <v>2.6999999999999997E-3</v>
      </c>
      <c r="H66">
        <v>-2.24E-2</v>
      </c>
      <c r="I66">
        <v>-4.2700000000000002E-2</v>
      </c>
      <c r="J66">
        <v>-3.1199999999999999E-2</v>
      </c>
      <c r="K66">
        <v>-7.4999999999999997E-3</v>
      </c>
    </row>
    <row r="67" spans="1:11" x14ac:dyDescent="0.2">
      <c r="A67" s="3">
        <v>36341</v>
      </c>
      <c r="B67">
        <v>3.6199999999999996E-2</v>
      </c>
      <c r="C67">
        <v>2.8999999999999998E-3</v>
      </c>
      <c r="D67">
        <v>1.1800000000000001E-2</v>
      </c>
      <c r="E67">
        <v>6.5199999999999994E-2</v>
      </c>
      <c r="F67">
        <v>4.9399999999999999E-2</v>
      </c>
      <c r="G67">
        <v>4.1300000000000003E-2</v>
      </c>
      <c r="H67">
        <v>3.39E-2</v>
      </c>
      <c r="I67">
        <v>7.3099999999999998E-2</v>
      </c>
      <c r="J67">
        <v>0.10279999999999999</v>
      </c>
      <c r="K67">
        <v>7.0299999999999987E-2</v>
      </c>
    </row>
    <row r="68" spans="1:11" x14ac:dyDescent="0.2">
      <c r="A68" s="3">
        <v>36372</v>
      </c>
      <c r="B68">
        <v>-2.6500000000000003E-2</v>
      </c>
      <c r="C68">
        <v>-2.3599999999999999E-2</v>
      </c>
      <c r="D68">
        <v>-1.5099999999999999E-2</v>
      </c>
      <c r="E68">
        <v>-3.09E-2</v>
      </c>
      <c r="F68">
        <v>-2.3899999999999998E-2</v>
      </c>
      <c r="G68">
        <v>-2.53E-2</v>
      </c>
      <c r="H68">
        <v>-9.1000000000000004E-3</v>
      </c>
      <c r="I68">
        <v>-7.1099999999999997E-2</v>
      </c>
      <c r="J68">
        <v>-3.3000000000000002E-2</v>
      </c>
      <c r="K68">
        <v>-5.7699999999999994E-2</v>
      </c>
    </row>
    <row r="69" spans="1:11" x14ac:dyDescent="0.2">
      <c r="A69" s="3">
        <v>36403</v>
      </c>
      <c r="B69">
        <v>1.6999999999999998E-2</v>
      </c>
      <c r="C69">
        <v>-1.7999999999999999E-2</v>
      </c>
      <c r="D69">
        <v>-4.2200000000000001E-2</v>
      </c>
      <c r="E69">
        <v>1.7199999999999997E-2</v>
      </c>
      <c r="F69">
        <v>-4.5999999999999999E-2</v>
      </c>
      <c r="G69">
        <v>4.6000000000000008E-3</v>
      </c>
      <c r="H69">
        <v>-2.7600000000000003E-2</v>
      </c>
      <c r="I69">
        <v>-2.4399999999999998E-2</v>
      </c>
      <c r="J69">
        <v>-2.0799999999999999E-2</v>
      </c>
      <c r="K69">
        <v>-1.44E-2</v>
      </c>
    </row>
    <row r="70" spans="1:11" x14ac:dyDescent="0.2">
      <c r="A70" s="3">
        <v>36433</v>
      </c>
      <c r="B70">
        <v>-5.3100000000000001E-2</v>
      </c>
      <c r="C70">
        <v>-4.8300000000000003E-2</v>
      </c>
      <c r="D70">
        <v>-2.3999999999999998E-3</v>
      </c>
      <c r="E70">
        <v>-2.3999999999999997E-2</v>
      </c>
      <c r="F70">
        <v>-1.6E-2</v>
      </c>
      <c r="G70">
        <v>-5.6399999999999999E-2</v>
      </c>
      <c r="H70">
        <v>-5.4200000000000005E-2</v>
      </c>
      <c r="I70">
        <v>-1.9E-2</v>
      </c>
      <c r="J70">
        <v>-5.4200000000000005E-2</v>
      </c>
      <c r="K70">
        <v>9.6000000000000009E-3</v>
      </c>
    </row>
    <row r="71" spans="1:11" x14ac:dyDescent="0.2">
      <c r="A71" s="3">
        <v>36464</v>
      </c>
      <c r="B71">
        <v>3.5400000000000001E-2</v>
      </c>
      <c r="C71">
        <v>4.9799999999999997E-2</v>
      </c>
      <c r="D71">
        <v>2.2599999999999999E-2</v>
      </c>
      <c r="E71">
        <v>7.1000000000000008E-2</v>
      </c>
      <c r="F71">
        <v>-9.4000000000000004E-3</v>
      </c>
      <c r="G71">
        <v>8.0299999999999996E-2</v>
      </c>
      <c r="H71">
        <v>3.6499999999999998E-2</v>
      </c>
      <c r="I71">
        <v>7.7899999999999997E-2</v>
      </c>
      <c r="J71">
        <v>5.1400000000000001E-2</v>
      </c>
      <c r="K71">
        <v>0.10229999999999999</v>
      </c>
    </row>
    <row r="72" spans="1:11" x14ac:dyDescent="0.2">
      <c r="A72" s="3">
        <v>36494</v>
      </c>
      <c r="B72">
        <v>-2.7999999999999997E-2</v>
      </c>
      <c r="C72">
        <v>1.4000000000000002E-2</v>
      </c>
      <c r="D72">
        <v>9.1000000000000004E-3</v>
      </c>
      <c r="E72">
        <v>-2.76E-2</v>
      </c>
      <c r="F72">
        <v>4.7000000000000002E-3</v>
      </c>
      <c r="G72">
        <v>3.1899999999999998E-2</v>
      </c>
      <c r="H72">
        <v>2.6100000000000002E-2</v>
      </c>
      <c r="I72">
        <v>8.4500000000000006E-2</v>
      </c>
      <c r="J72">
        <v>6.3299999999999995E-2</v>
      </c>
      <c r="K72">
        <v>7.9299999999999982E-2</v>
      </c>
    </row>
    <row r="73" spans="1:11" x14ac:dyDescent="0.2">
      <c r="A73" s="3">
        <v>36525</v>
      </c>
      <c r="B73">
        <v>-3.4599999999999999E-2</v>
      </c>
      <c r="C73">
        <v>-6.3600000000000004E-2</v>
      </c>
      <c r="D73">
        <v>-1.8800000000000001E-2</v>
      </c>
      <c r="E73">
        <v>0.11210000000000001</v>
      </c>
      <c r="F73">
        <v>5.2900000000000003E-2</v>
      </c>
      <c r="G73">
        <v>4.4700000000000004E-2</v>
      </c>
      <c r="H73">
        <v>0.106</v>
      </c>
      <c r="I73">
        <v>0.14580000000000001</v>
      </c>
      <c r="J73">
        <v>9.3499999999999986E-2</v>
      </c>
      <c r="K73">
        <v>0.12480000000000001</v>
      </c>
    </row>
    <row r="74" spans="1:11" x14ac:dyDescent="0.2">
      <c r="A74" s="3">
        <v>36556</v>
      </c>
      <c r="B74">
        <v>-4.3299999999999998E-2</v>
      </c>
      <c r="C74">
        <v>1.37E-2</v>
      </c>
      <c r="D74">
        <v>-9.6000000000000009E-3</v>
      </c>
      <c r="E74">
        <v>-0.1042</v>
      </c>
      <c r="F74">
        <v>-2.5399999999999999E-2</v>
      </c>
      <c r="G74">
        <v>-3.4200000000000001E-2</v>
      </c>
      <c r="H74">
        <v>-7.5700000000000003E-2</v>
      </c>
      <c r="I74">
        <v>-5.0099999999999999E-2</v>
      </c>
      <c r="J74">
        <v>-2.8299999999999999E-2</v>
      </c>
      <c r="K74">
        <v>-7.3700000000000002E-2</v>
      </c>
    </row>
    <row r="75" spans="1:11" x14ac:dyDescent="0.2">
      <c r="A75" s="3">
        <v>36585</v>
      </c>
      <c r="B75">
        <v>-6.6299999999999998E-2</v>
      </c>
      <c r="C75">
        <v>-0.1043</v>
      </c>
      <c r="D75">
        <v>-8.3400000000000002E-2</v>
      </c>
      <c r="E75">
        <v>-5.8499999999999996E-2</v>
      </c>
      <c r="F75">
        <v>-3.0199999999999998E-2</v>
      </c>
      <c r="G75">
        <v>-3.2899999999999999E-2</v>
      </c>
      <c r="H75">
        <v>-3.9699999999999999E-2</v>
      </c>
      <c r="I75">
        <v>0.1125</v>
      </c>
      <c r="J75">
        <v>0.1353</v>
      </c>
      <c r="K75">
        <v>0.16620000000000001</v>
      </c>
    </row>
    <row r="76" spans="1:11" x14ac:dyDescent="0.2">
      <c r="A76" s="3">
        <v>36616</v>
      </c>
      <c r="B76">
        <v>8.610000000000001E-2</v>
      </c>
      <c r="C76">
        <v>7.7899999999999997E-2</v>
      </c>
      <c r="D76">
        <v>9.11E-2</v>
      </c>
      <c r="E76">
        <v>0.10100000000000001</v>
      </c>
      <c r="F76">
        <v>0.10290000000000001</v>
      </c>
      <c r="G76">
        <v>0.12520000000000001</v>
      </c>
      <c r="H76">
        <v>9.1300000000000006E-2</v>
      </c>
      <c r="I76">
        <v>9.7100000000000006E-2</v>
      </c>
      <c r="J76">
        <v>-1.1300000000000001E-2</v>
      </c>
      <c r="K76">
        <v>1.8699999999999998E-2</v>
      </c>
    </row>
    <row r="77" spans="1:11" x14ac:dyDescent="0.2">
      <c r="A77" s="3">
        <v>36646</v>
      </c>
      <c r="B77">
        <v>4.1700000000000001E-2</v>
      </c>
      <c r="C77">
        <v>2.29E-2</v>
      </c>
      <c r="D77">
        <v>1.1200000000000002E-2</v>
      </c>
      <c r="E77">
        <v>-9.7200000000000009E-2</v>
      </c>
      <c r="F77">
        <v>-1.83E-2</v>
      </c>
      <c r="G77">
        <v>-3.0200000000000001E-2</v>
      </c>
      <c r="H77">
        <v>-4.0899999999999999E-2</v>
      </c>
      <c r="I77">
        <v>-5.5599999999999997E-2</v>
      </c>
      <c r="J77">
        <v>-4.3199999999999995E-2</v>
      </c>
      <c r="K77">
        <v>-7.7500000000000013E-2</v>
      </c>
    </row>
    <row r="78" spans="1:11" x14ac:dyDescent="0.2">
      <c r="A78" s="3">
        <v>36677</v>
      </c>
      <c r="B78">
        <v>4.0100000000000004E-2</v>
      </c>
      <c r="C78">
        <v>6.4000000000000001E-2</v>
      </c>
      <c r="D78">
        <v>1.0700000000000001E-2</v>
      </c>
      <c r="E78">
        <v>-1.4999999999999999E-2</v>
      </c>
      <c r="F78">
        <v>-4.7599999999999996E-2</v>
      </c>
      <c r="G78">
        <v>-2.0800000000000003E-2</v>
      </c>
      <c r="H78">
        <v>-2.69E-2</v>
      </c>
      <c r="I78">
        <v>-8.1100000000000005E-2</v>
      </c>
      <c r="J78">
        <v>-9.0200000000000002E-2</v>
      </c>
      <c r="K78">
        <v>-8.0500000000000002E-2</v>
      </c>
    </row>
    <row r="79" spans="1:11" x14ac:dyDescent="0.2">
      <c r="A79" s="3">
        <v>36707</v>
      </c>
      <c r="B79">
        <v>2.4000000000000002E-3</v>
      </c>
      <c r="C79">
        <v>-4.5999999999999999E-3</v>
      </c>
      <c r="D79">
        <v>-8.7999999999999988E-3</v>
      </c>
      <c r="E79">
        <v>3.8999999999999993E-2</v>
      </c>
      <c r="F79">
        <v>2.35E-2</v>
      </c>
      <c r="G79">
        <v>1.2799999999999999E-2</v>
      </c>
      <c r="H79">
        <v>-1.7300000000000003E-2</v>
      </c>
      <c r="I79">
        <v>3.3200000000000007E-2</v>
      </c>
      <c r="J79">
        <v>8.4100000000000008E-2</v>
      </c>
      <c r="K79">
        <v>7.1800000000000003E-2</v>
      </c>
    </row>
    <row r="80" spans="1:11" x14ac:dyDescent="0.2">
      <c r="A80" s="3">
        <v>36738</v>
      </c>
      <c r="B80">
        <v>-4.9099999999999998E-2</v>
      </c>
      <c r="C80">
        <v>-3.95E-2</v>
      </c>
      <c r="D80">
        <v>-2.0199999999999999E-2</v>
      </c>
      <c r="E80">
        <v>-1.7399999999999999E-2</v>
      </c>
      <c r="F80">
        <v>-4.4999999999999997E-3</v>
      </c>
      <c r="G80">
        <v>-1.9199999999999998E-2</v>
      </c>
      <c r="H80">
        <v>1.8599999999999998E-2</v>
      </c>
      <c r="I80">
        <v>-1.9E-2</v>
      </c>
      <c r="J80">
        <v>-3.8699999999999998E-2</v>
      </c>
      <c r="K80">
        <v>-2.98E-2</v>
      </c>
    </row>
    <row r="81" spans="1:11" x14ac:dyDescent="0.2">
      <c r="A81" s="3">
        <v>36769</v>
      </c>
      <c r="B81">
        <v>8.8099999999999998E-2</v>
      </c>
      <c r="C81">
        <v>1.15E-2</v>
      </c>
      <c r="D81">
        <v>4.4299999999999999E-2</v>
      </c>
      <c r="E81">
        <v>5.7500000000000002E-2</v>
      </c>
      <c r="F81">
        <v>8.0099999999999991E-2</v>
      </c>
      <c r="G81">
        <v>4.0500000000000001E-2</v>
      </c>
      <c r="H81">
        <v>8.0299999999999983E-2</v>
      </c>
      <c r="I81">
        <v>7.1799999999999989E-2</v>
      </c>
      <c r="J81">
        <v>7.5299999999999992E-2</v>
      </c>
      <c r="K81">
        <v>0.106</v>
      </c>
    </row>
    <row r="82" spans="1:11" x14ac:dyDescent="0.2">
      <c r="A82" s="3">
        <v>36799</v>
      </c>
      <c r="B82">
        <v>5.0899999999999994E-2</v>
      </c>
      <c r="C82">
        <v>4.7999999999999994E-2</v>
      </c>
      <c r="D82">
        <v>4.9199999999999994E-2</v>
      </c>
      <c r="E82">
        <v>4.7200000000000006E-2</v>
      </c>
      <c r="F82">
        <v>-0.11760000000000001</v>
      </c>
      <c r="G82">
        <v>-3.8400000000000004E-2</v>
      </c>
      <c r="H82">
        <v>-0.04</v>
      </c>
      <c r="I82">
        <v>-7.1599999999999997E-2</v>
      </c>
      <c r="J82">
        <v>-0.1245</v>
      </c>
      <c r="K82">
        <v>-0.13589999999999999</v>
      </c>
    </row>
    <row r="83" spans="1:11" x14ac:dyDescent="0.2">
      <c r="A83" s="3">
        <v>36830</v>
      </c>
      <c r="B83">
        <v>-3.0000000000000001E-3</v>
      </c>
      <c r="C83">
        <v>6.1800000000000001E-2</v>
      </c>
      <c r="D83">
        <v>-5.0000000000000001E-3</v>
      </c>
      <c r="E83">
        <v>5.1900000000000002E-2</v>
      </c>
      <c r="F83">
        <v>1.44E-2</v>
      </c>
      <c r="G83">
        <v>-8.0000000000000002E-3</v>
      </c>
      <c r="H83">
        <v>-3.0699999999999998E-2</v>
      </c>
      <c r="I83">
        <v>-9.8999999999999991E-3</v>
      </c>
      <c r="J83">
        <v>-6.3E-2</v>
      </c>
      <c r="K83">
        <v>-0.10139999999999999</v>
      </c>
    </row>
    <row r="84" spans="1:11" x14ac:dyDescent="0.2">
      <c r="A84" s="3">
        <v>36860</v>
      </c>
      <c r="B84">
        <v>5.9000000000000007E-3</v>
      </c>
      <c r="C84">
        <v>2.5899999999999999E-2</v>
      </c>
      <c r="D84">
        <v>-4.5000000000000005E-3</v>
      </c>
      <c r="E84">
        <v>-6.3099999999999989E-2</v>
      </c>
      <c r="F84">
        <v>-8.09E-2</v>
      </c>
      <c r="G84">
        <v>-7.2199999999999986E-2</v>
      </c>
      <c r="H84">
        <v>-0.1356</v>
      </c>
      <c r="I84">
        <v>-0.1091</v>
      </c>
      <c r="J84">
        <v>-0.16779999999999998</v>
      </c>
      <c r="K84">
        <v>-0.21379999999999999</v>
      </c>
    </row>
    <row r="85" spans="1:11" x14ac:dyDescent="0.2">
      <c r="A85" s="3">
        <v>36891</v>
      </c>
      <c r="B85">
        <v>3.6400000000000002E-2</v>
      </c>
      <c r="C85">
        <v>3.85E-2</v>
      </c>
      <c r="D85">
        <v>6.9699999999999998E-2</v>
      </c>
      <c r="E85">
        <v>1.0700000000000001E-2</v>
      </c>
      <c r="F85">
        <v>-1.9900000000000001E-2</v>
      </c>
      <c r="G85">
        <v>-4.0399999999999998E-2</v>
      </c>
      <c r="H85">
        <v>2.6200000000000001E-2</v>
      </c>
      <c r="I85">
        <v>5.6100000000000004E-2</v>
      </c>
      <c r="J85">
        <v>-3.04E-2</v>
      </c>
      <c r="K85">
        <v>6.899999999999999E-3</v>
      </c>
    </row>
    <row r="86" spans="1:11" x14ac:dyDescent="0.2">
      <c r="A86" s="3">
        <v>36922</v>
      </c>
      <c r="B86">
        <v>-8.48E-2</v>
      </c>
      <c r="C86">
        <v>-7.2700000000000001E-2</v>
      </c>
      <c r="D86">
        <v>-4.9800000000000004E-2</v>
      </c>
      <c r="E86">
        <v>-1.4000000000000002E-3</v>
      </c>
      <c r="F86">
        <v>1.3100000000000002E-2</v>
      </c>
      <c r="G86">
        <v>0.12660000000000002</v>
      </c>
      <c r="H86">
        <v>3.5999999999999997E-2</v>
      </c>
      <c r="I86">
        <v>5.3899999999999997E-2</v>
      </c>
      <c r="J86">
        <v>6.0700000000000004E-2</v>
      </c>
      <c r="K86">
        <v>0.16550000000000001</v>
      </c>
    </row>
    <row r="87" spans="1:11" x14ac:dyDescent="0.2">
      <c r="A87" s="3">
        <v>36950</v>
      </c>
      <c r="B87">
        <v>2.3200000000000002E-2</v>
      </c>
      <c r="C87">
        <v>-1.4500000000000001E-2</v>
      </c>
      <c r="D87">
        <v>-1.12E-2</v>
      </c>
      <c r="E87">
        <v>-2.2599999999999999E-2</v>
      </c>
      <c r="F87">
        <v>-6.2E-2</v>
      </c>
      <c r="G87">
        <v>-9.4699999999999993E-2</v>
      </c>
      <c r="H87">
        <v>-0.1101</v>
      </c>
      <c r="I87">
        <v>-9.7199999999999995E-2</v>
      </c>
      <c r="J87">
        <v>-0.2034</v>
      </c>
      <c r="K87">
        <v>-0.21640000000000001</v>
      </c>
    </row>
    <row r="88" spans="1:11" x14ac:dyDescent="0.2">
      <c r="A88" s="3">
        <v>36981</v>
      </c>
      <c r="B88">
        <v>-3.3300000000000003E-2</v>
      </c>
      <c r="C88">
        <v>-4.24E-2</v>
      </c>
      <c r="D88">
        <v>-3.9100000000000003E-2</v>
      </c>
      <c r="E88">
        <v>-7.1399999999999991E-2</v>
      </c>
      <c r="F88">
        <v>-7.9299999999999995E-2</v>
      </c>
      <c r="G88">
        <v>-6.1100000000000008E-2</v>
      </c>
      <c r="H88">
        <v>-6.1100000000000008E-2</v>
      </c>
      <c r="I88">
        <v>-3.7900000000000003E-2</v>
      </c>
      <c r="J88">
        <v>-0.129</v>
      </c>
      <c r="K88">
        <v>-0.12660000000000002</v>
      </c>
    </row>
    <row r="89" spans="1:11" x14ac:dyDescent="0.2">
      <c r="A89" s="3">
        <v>37011</v>
      </c>
      <c r="B89">
        <v>5.33E-2</v>
      </c>
      <c r="C89">
        <v>3.1699999999999999E-2</v>
      </c>
      <c r="D89">
        <v>3.73E-2</v>
      </c>
      <c r="E89">
        <v>3.8299999999999994E-2</v>
      </c>
      <c r="F89">
        <v>9.9100000000000008E-2</v>
      </c>
      <c r="G89">
        <v>0.1153</v>
      </c>
      <c r="H89">
        <v>7.2800000000000004E-2</v>
      </c>
      <c r="I89">
        <v>8.1299999999999997E-2</v>
      </c>
      <c r="J89">
        <v>6.1899999999999997E-2</v>
      </c>
      <c r="K89">
        <v>0.13550000000000001</v>
      </c>
    </row>
    <row r="90" spans="1:11" x14ac:dyDescent="0.2">
      <c r="A90" s="3">
        <v>37042</v>
      </c>
      <c r="B90">
        <v>2.1899999999999996E-2</v>
      </c>
      <c r="C90">
        <v>1.5999999999999997E-2</v>
      </c>
      <c r="D90">
        <v>6.0000000000000001E-3</v>
      </c>
      <c r="E90">
        <v>1.9200000000000002E-2</v>
      </c>
      <c r="F90">
        <v>-5.1000000000000004E-3</v>
      </c>
      <c r="G90">
        <v>7.1999999999999998E-3</v>
      </c>
      <c r="H90">
        <v>8.8000000000000005E-3</v>
      </c>
      <c r="I90">
        <v>7.000000000000001E-4</v>
      </c>
      <c r="J90">
        <v>1.9699999999999999E-2</v>
      </c>
      <c r="K90">
        <v>-3.9999999999999975E-4</v>
      </c>
    </row>
    <row r="91" spans="1:11" x14ac:dyDescent="0.2">
      <c r="A91" s="3">
        <v>37072</v>
      </c>
      <c r="B91">
        <v>-3.4899999999999994E-2</v>
      </c>
      <c r="C91">
        <v>-6.0100000000000001E-2</v>
      </c>
      <c r="D91">
        <v>-2.8199999999999999E-2</v>
      </c>
      <c r="E91">
        <v>-3.0799999999999998E-2</v>
      </c>
      <c r="F91">
        <v>6.0000000000000027E-4</v>
      </c>
      <c r="G91">
        <v>-3.0999999999999999E-3</v>
      </c>
      <c r="H91">
        <v>-1.8200000000000001E-2</v>
      </c>
      <c r="I91">
        <v>-2.4800000000000003E-2</v>
      </c>
      <c r="J91">
        <v>1.1399999999999999E-2</v>
      </c>
      <c r="K91">
        <v>-1.32E-2</v>
      </c>
    </row>
    <row r="92" spans="1:11" x14ac:dyDescent="0.2">
      <c r="A92" s="3">
        <v>37103</v>
      </c>
      <c r="B92">
        <v>-2.8099999999999997E-2</v>
      </c>
      <c r="C92">
        <v>2.4000000000000004E-2</v>
      </c>
      <c r="D92">
        <v>6.3000000000000009E-3</v>
      </c>
      <c r="E92">
        <v>1.83E-2</v>
      </c>
      <c r="F92">
        <v>3.09E-2</v>
      </c>
      <c r="G92">
        <v>2.23E-2</v>
      </c>
      <c r="H92">
        <v>-4.5000000000000005E-2</v>
      </c>
      <c r="I92">
        <v>-7.6E-3</v>
      </c>
      <c r="J92">
        <v>-4.1200000000000001E-2</v>
      </c>
      <c r="K92">
        <v>-8.0100000000000005E-2</v>
      </c>
    </row>
    <row r="93" spans="1:11" x14ac:dyDescent="0.2">
      <c r="A93" s="3">
        <v>37134</v>
      </c>
      <c r="B93">
        <v>8.8999999999999999E-3</v>
      </c>
      <c r="C93">
        <v>-3.0699999999999998E-2</v>
      </c>
      <c r="D93">
        <v>-2.7899999999999998E-2</v>
      </c>
      <c r="E93">
        <v>-3.2000000000000001E-2</v>
      </c>
      <c r="F93">
        <v>-5.8599999999999999E-2</v>
      </c>
      <c r="G93">
        <v>-4.8299999999999996E-2</v>
      </c>
      <c r="H93">
        <v>-5.2900000000000003E-2</v>
      </c>
      <c r="I93">
        <v>-6.0499999999999998E-2</v>
      </c>
      <c r="J93">
        <v>-0.10300000000000001</v>
      </c>
      <c r="K93">
        <v>-0.13949999999999999</v>
      </c>
    </row>
    <row r="94" spans="1:11" x14ac:dyDescent="0.2">
      <c r="A94" s="3">
        <v>37164</v>
      </c>
      <c r="B94">
        <v>-4.1499999999999995E-2</v>
      </c>
      <c r="C94">
        <v>-1.3600000000000001E-2</v>
      </c>
      <c r="D94">
        <v>-3.4799999999999998E-2</v>
      </c>
      <c r="E94">
        <v>-4.02E-2</v>
      </c>
      <c r="F94">
        <v>-1.9000000000000003E-2</v>
      </c>
      <c r="G94">
        <v>-5.4699999999999999E-2</v>
      </c>
      <c r="H94">
        <v>-8.5199999999999998E-2</v>
      </c>
      <c r="I94">
        <v>-0.17049999999999998</v>
      </c>
      <c r="J94">
        <v>-0.15909999999999999</v>
      </c>
      <c r="K94">
        <v>-0.18870000000000001</v>
      </c>
    </row>
    <row r="95" spans="1:11" x14ac:dyDescent="0.2">
      <c r="A95" s="3">
        <v>37195</v>
      </c>
      <c r="B95">
        <v>6.0999999999999995E-3</v>
      </c>
      <c r="C95">
        <v>-3.0000000000000001E-3</v>
      </c>
      <c r="D95">
        <v>-1.77E-2</v>
      </c>
      <c r="E95">
        <v>7.3999999999999986E-3</v>
      </c>
      <c r="F95">
        <v>-5.6800000000000003E-2</v>
      </c>
      <c r="G95">
        <v>6.3E-3</v>
      </c>
      <c r="H95">
        <v>-2.7000000000000001E-3</v>
      </c>
      <c r="I95">
        <v>9.2100000000000001E-2</v>
      </c>
      <c r="J95">
        <v>5.6599999999999998E-2</v>
      </c>
      <c r="K95">
        <v>0.12000000000000001</v>
      </c>
    </row>
    <row r="96" spans="1:11" x14ac:dyDescent="0.2">
      <c r="A96" s="3">
        <v>37225</v>
      </c>
      <c r="B96">
        <v>2.9999999999999992E-3</v>
      </c>
      <c r="C96">
        <v>2.6600000000000002E-2</v>
      </c>
      <c r="D96">
        <v>2.64E-2</v>
      </c>
      <c r="E96">
        <v>5.6100000000000004E-2</v>
      </c>
      <c r="F96">
        <v>3.5899999999999994E-2</v>
      </c>
      <c r="G96">
        <v>5.4800000000000001E-2</v>
      </c>
      <c r="H96">
        <v>7.22E-2</v>
      </c>
      <c r="I96">
        <v>0.156</v>
      </c>
      <c r="J96">
        <v>0.13400000000000001</v>
      </c>
      <c r="K96">
        <v>0.14429999999999998</v>
      </c>
    </row>
    <row r="97" spans="1:11" x14ac:dyDescent="0.2">
      <c r="A97" s="3">
        <v>37256</v>
      </c>
      <c r="B97">
        <v>3.2500000000000001E-2</v>
      </c>
      <c r="C97">
        <v>-7.9999999999999993E-4</v>
      </c>
      <c r="D97">
        <v>2.4999999999999998E-2</v>
      </c>
      <c r="E97">
        <v>-1.9400000000000001E-2</v>
      </c>
      <c r="F97">
        <v>2.8199999999999999E-2</v>
      </c>
      <c r="G97">
        <v>2.8299999999999999E-2</v>
      </c>
      <c r="H97">
        <v>1.9599999999999996E-2</v>
      </c>
      <c r="I97">
        <v>2.07E-2</v>
      </c>
      <c r="J97">
        <v>2.6499999999999996E-2</v>
      </c>
      <c r="K97">
        <v>-6.3E-3</v>
      </c>
    </row>
    <row r="98" spans="1:11" x14ac:dyDescent="0.2">
      <c r="A98" s="3">
        <v>37287</v>
      </c>
      <c r="B98">
        <v>-6.8000000000000005E-3</v>
      </c>
      <c r="C98">
        <v>-3.1999999999999997E-3</v>
      </c>
      <c r="D98">
        <v>-1.2400000000000001E-2</v>
      </c>
      <c r="E98">
        <v>2.0400000000000001E-2</v>
      </c>
      <c r="F98">
        <v>7.6000000000000009E-3</v>
      </c>
      <c r="G98">
        <v>-3.3E-3</v>
      </c>
      <c r="H98">
        <v>-2.6899999999999997E-2</v>
      </c>
      <c r="I98">
        <v>-9.1999999999999998E-3</v>
      </c>
      <c r="J98">
        <v>-4.9099999999999991E-2</v>
      </c>
      <c r="K98">
        <v>-3.1800000000000002E-2</v>
      </c>
    </row>
    <row r="99" spans="1:11" x14ac:dyDescent="0.2">
      <c r="A99" s="3">
        <v>37315</v>
      </c>
      <c r="B99">
        <v>2.0100000000000003E-2</v>
      </c>
      <c r="C99">
        <v>1.9E-2</v>
      </c>
      <c r="D99">
        <v>1.9799999999999998E-2</v>
      </c>
      <c r="E99">
        <v>9.4000000000000021E-3</v>
      </c>
      <c r="F99">
        <v>2.4300000000000002E-2</v>
      </c>
      <c r="G99">
        <v>1.6200000000000003E-2</v>
      </c>
      <c r="H99">
        <v>7.6E-3</v>
      </c>
      <c r="I99">
        <v>-6.4599999999999991E-2</v>
      </c>
      <c r="J99">
        <v>-6.1400000000000003E-2</v>
      </c>
      <c r="K99">
        <v>-0.1245</v>
      </c>
    </row>
    <row r="100" spans="1:11" x14ac:dyDescent="0.2">
      <c r="A100" s="3">
        <v>37346</v>
      </c>
      <c r="B100">
        <v>5.1799999999999992E-2</v>
      </c>
      <c r="C100">
        <v>3.0100000000000005E-2</v>
      </c>
      <c r="D100">
        <v>3.2099999999999997E-2</v>
      </c>
      <c r="E100">
        <v>2.8600000000000004E-2</v>
      </c>
      <c r="F100">
        <v>1.3899999999999999E-2</v>
      </c>
      <c r="G100">
        <v>2.7099999999999999E-2</v>
      </c>
      <c r="H100">
        <v>1.9100000000000002E-2</v>
      </c>
      <c r="I100">
        <v>6.6500000000000004E-2</v>
      </c>
      <c r="J100">
        <v>6.0699999999999997E-2</v>
      </c>
      <c r="K100">
        <v>7.8700000000000006E-2</v>
      </c>
    </row>
    <row r="101" spans="1:11" x14ac:dyDescent="0.2">
      <c r="A101" s="3">
        <v>37376</v>
      </c>
      <c r="B101">
        <v>1.5399999999999999E-2</v>
      </c>
      <c r="C101">
        <v>-1.04E-2</v>
      </c>
      <c r="D101">
        <v>-4.3200000000000002E-2</v>
      </c>
      <c r="E101">
        <v>-2.8300000000000002E-2</v>
      </c>
      <c r="F101">
        <v>-5.57E-2</v>
      </c>
      <c r="G101">
        <v>-1.9900000000000001E-2</v>
      </c>
      <c r="H101">
        <v>-5.3400000000000003E-2</v>
      </c>
      <c r="I101">
        <v>-6.4199999999999993E-2</v>
      </c>
      <c r="J101">
        <v>-7.9500000000000001E-2</v>
      </c>
      <c r="K101">
        <v>-0.13599999999999998</v>
      </c>
    </row>
    <row r="102" spans="1:11" x14ac:dyDescent="0.2">
      <c r="A102" s="3">
        <v>37407</v>
      </c>
      <c r="B102">
        <v>-1.9199999999999998E-2</v>
      </c>
      <c r="C102">
        <v>-1.5699999999999999E-2</v>
      </c>
      <c r="D102">
        <v>-5.0000000000000001E-4</v>
      </c>
      <c r="E102">
        <v>-1.01E-2</v>
      </c>
      <c r="F102">
        <v>2.5200000000000004E-2</v>
      </c>
      <c r="G102">
        <v>-1.4400000000000001E-2</v>
      </c>
      <c r="H102">
        <v>-2.9999999999999992E-4</v>
      </c>
      <c r="I102">
        <v>-2.2899999999999997E-2</v>
      </c>
      <c r="J102">
        <v>-7.7000000000000002E-3</v>
      </c>
      <c r="K102">
        <v>-4.3700000000000003E-2</v>
      </c>
    </row>
    <row r="103" spans="1:11" x14ac:dyDescent="0.2">
      <c r="A103" s="3">
        <v>37437</v>
      </c>
      <c r="B103">
        <v>-8.0799999999999997E-2</v>
      </c>
      <c r="C103">
        <v>-7.8200000000000006E-2</v>
      </c>
      <c r="D103">
        <v>-4.6200000000000005E-2</v>
      </c>
      <c r="E103">
        <v>-1.8199999999999997E-2</v>
      </c>
      <c r="F103">
        <v>-5.3200000000000004E-2</v>
      </c>
      <c r="G103">
        <v>-5.0999999999999997E-2</v>
      </c>
      <c r="H103">
        <v>-5.0900000000000001E-2</v>
      </c>
      <c r="I103">
        <v>-0.13850000000000001</v>
      </c>
      <c r="J103">
        <v>-7.3099999999999998E-2</v>
      </c>
      <c r="K103">
        <v>-0.1278</v>
      </c>
    </row>
    <row r="104" spans="1:11" x14ac:dyDescent="0.2">
      <c r="A104" s="3">
        <v>37468</v>
      </c>
      <c r="B104">
        <v>-4.4900000000000002E-2</v>
      </c>
      <c r="C104">
        <v>-5.0600000000000006E-2</v>
      </c>
      <c r="D104">
        <v>-7.5399999999999995E-2</v>
      </c>
      <c r="E104">
        <v>-8.929999999999999E-2</v>
      </c>
      <c r="F104">
        <v>-7.7899999999999997E-2</v>
      </c>
      <c r="G104">
        <v>-7.51E-2</v>
      </c>
      <c r="H104">
        <v>-3.1000000000000003E-2</v>
      </c>
      <c r="I104">
        <v>-8.2699999999999996E-2</v>
      </c>
      <c r="J104">
        <v>-0.11870000000000001</v>
      </c>
      <c r="K104">
        <v>-0.1258</v>
      </c>
    </row>
    <row r="105" spans="1:11" x14ac:dyDescent="0.2">
      <c r="A105" s="3">
        <v>37499</v>
      </c>
      <c r="B105">
        <v>3.1199999999999999E-2</v>
      </c>
      <c r="C105">
        <v>9.4999999999999998E-3</v>
      </c>
      <c r="D105">
        <v>8.0999999999999996E-3</v>
      </c>
      <c r="E105">
        <v>-2.4299999999999999E-2</v>
      </c>
      <c r="F105">
        <v>8.3999999999999995E-3</v>
      </c>
      <c r="G105">
        <v>2.1999999999999999E-2</v>
      </c>
      <c r="H105">
        <v>-2.4799999999999996E-2</v>
      </c>
      <c r="I105">
        <v>1.5399999999999999E-2</v>
      </c>
      <c r="J105">
        <v>1.2E-2</v>
      </c>
      <c r="K105">
        <v>-1.1900000000000001E-2</v>
      </c>
    </row>
    <row r="106" spans="1:11" x14ac:dyDescent="0.2">
      <c r="A106" s="3">
        <v>37529</v>
      </c>
      <c r="B106">
        <v>-7.279999999999999E-2</v>
      </c>
      <c r="C106">
        <v>-7.0999999999999994E-2</v>
      </c>
      <c r="D106">
        <v>-9.9999999999999992E-2</v>
      </c>
      <c r="E106">
        <v>-0.1007</v>
      </c>
      <c r="F106">
        <v>-6.5799999999999997E-2</v>
      </c>
      <c r="G106">
        <v>-0.1031</v>
      </c>
      <c r="H106">
        <v>-0.12470000000000001</v>
      </c>
      <c r="I106">
        <v>-0.1163</v>
      </c>
      <c r="J106">
        <v>-0.1169</v>
      </c>
      <c r="K106">
        <v>-0.15740000000000001</v>
      </c>
    </row>
    <row r="107" spans="1:11" x14ac:dyDescent="0.2">
      <c r="A107" s="3">
        <v>37560</v>
      </c>
      <c r="B107">
        <v>3.5600000000000007E-2</v>
      </c>
      <c r="C107">
        <v>2.87E-2</v>
      </c>
      <c r="D107">
        <v>4.7500000000000001E-2</v>
      </c>
      <c r="E107">
        <v>0.106</v>
      </c>
      <c r="F107">
        <v>4.53E-2</v>
      </c>
      <c r="G107">
        <v>6.4000000000000001E-2</v>
      </c>
      <c r="H107">
        <v>2.8100000000000003E-2</v>
      </c>
      <c r="I107">
        <v>8.8599999999999998E-2</v>
      </c>
      <c r="J107">
        <v>0.14410000000000001</v>
      </c>
      <c r="K107">
        <v>0.17829999999999999</v>
      </c>
    </row>
    <row r="108" spans="1:11" x14ac:dyDescent="0.2">
      <c r="A108" s="3">
        <v>37590</v>
      </c>
      <c r="B108">
        <v>2.0299999999999999E-2</v>
      </c>
      <c r="C108">
        <v>-3.9999999999999986E-4</v>
      </c>
      <c r="D108">
        <v>1.1600000000000001E-2</v>
      </c>
      <c r="E108">
        <v>4.7800000000000002E-2</v>
      </c>
      <c r="F108">
        <v>5.2000000000000006E-3</v>
      </c>
      <c r="G108">
        <v>3.0300000000000001E-2</v>
      </c>
      <c r="H108">
        <v>6.4899999999999999E-2</v>
      </c>
      <c r="I108">
        <v>8.5900000000000004E-2</v>
      </c>
      <c r="J108">
        <v>9.7699999999999995E-2</v>
      </c>
      <c r="K108">
        <v>0.21239999999999998</v>
      </c>
    </row>
    <row r="109" spans="1:11" x14ac:dyDescent="0.2">
      <c r="A109" s="3">
        <v>37621</v>
      </c>
      <c r="B109">
        <v>-1E-3</v>
      </c>
      <c r="C109">
        <v>-1.1900000000000001E-2</v>
      </c>
      <c r="D109">
        <v>-1.7399999999999999E-2</v>
      </c>
      <c r="E109">
        <v>-4.3299999999999991E-2</v>
      </c>
      <c r="F109">
        <v>-2.01E-2</v>
      </c>
      <c r="G109">
        <v>-4.4999999999999991E-2</v>
      </c>
      <c r="H109">
        <v>-6.0900000000000003E-2</v>
      </c>
      <c r="I109">
        <v>-7.5900000000000009E-2</v>
      </c>
      <c r="J109">
        <v>-0.11660000000000001</v>
      </c>
      <c r="K109">
        <v>-0.1404</v>
      </c>
    </row>
    <row r="110" spans="1:11" x14ac:dyDescent="0.2">
      <c r="A110" s="3">
        <v>37652</v>
      </c>
      <c r="B110">
        <v>-3.1200000000000002E-2</v>
      </c>
      <c r="C110">
        <v>-2.5700000000000004E-2</v>
      </c>
      <c r="D110">
        <v>-3.5999999999999999E-3</v>
      </c>
      <c r="E110">
        <v>-3.6400000000000002E-2</v>
      </c>
      <c r="F110">
        <v>-4.3199999999999995E-2</v>
      </c>
      <c r="G110">
        <v>-3.44E-2</v>
      </c>
      <c r="H110">
        <v>-4.1999999999999996E-2</v>
      </c>
      <c r="I110">
        <v>-1.6500000000000001E-2</v>
      </c>
      <c r="J110">
        <v>-4.8400000000000006E-2</v>
      </c>
      <c r="K110">
        <v>-1.7000000000000001E-3</v>
      </c>
    </row>
    <row r="111" spans="1:11" x14ac:dyDescent="0.2">
      <c r="A111" s="3">
        <v>37680</v>
      </c>
      <c r="B111">
        <v>-3.2300000000000002E-2</v>
      </c>
      <c r="C111">
        <v>-2.2200000000000001E-2</v>
      </c>
      <c r="D111">
        <v>-1.6700000000000003E-2</v>
      </c>
      <c r="E111">
        <v>-4.2999999999999997E-2</v>
      </c>
      <c r="F111">
        <v>-2.7100000000000003E-2</v>
      </c>
      <c r="G111">
        <v>-2.7300000000000001E-2</v>
      </c>
      <c r="H111">
        <v>-3.8999999999999998E-3</v>
      </c>
      <c r="I111">
        <v>-2.3600000000000003E-2</v>
      </c>
      <c r="J111">
        <v>-1.9999999999999987E-4</v>
      </c>
      <c r="K111">
        <v>-6.5000000000000006E-3</v>
      </c>
    </row>
    <row r="112" spans="1:11" x14ac:dyDescent="0.2">
      <c r="A112" s="3">
        <v>37711</v>
      </c>
      <c r="B112">
        <v>9.2999999999999992E-3</v>
      </c>
      <c r="C112">
        <v>1.8199999999999997E-2</v>
      </c>
      <c r="D112">
        <v>1.5299999999999998E-2</v>
      </c>
      <c r="E112">
        <v>1.21E-2</v>
      </c>
      <c r="F112">
        <v>1.2799999999999999E-2</v>
      </c>
      <c r="G112">
        <v>1.9499999999999997E-2</v>
      </c>
      <c r="H112">
        <v>1.8799999999999997E-2</v>
      </c>
      <c r="I112">
        <v>5.9999999999999993E-3</v>
      </c>
      <c r="J112">
        <v>-1.1000000000000001E-3</v>
      </c>
      <c r="K112">
        <v>-7.5000000000000006E-3</v>
      </c>
    </row>
    <row r="113" spans="1:11" x14ac:dyDescent="0.2">
      <c r="A113" s="3">
        <v>37741</v>
      </c>
      <c r="B113">
        <v>3.5400000000000001E-2</v>
      </c>
      <c r="C113">
        <v>5.6599999999999998E-2</v>
      </c>
      <c r="D113">
        <v>3.9599999999999996E-2</v>
      </c>
      <c r="E113">
        <v>8.9099999999999999E-2</v>
      </c>
      <c r="F113">
        <v>6.4000000000000001E-2</v>
      </c>
      <c r="G113">
        <v>8.09E-2</v>
      </c>
      <c r="H113">
        <v>0.1221</v>
      </c>
      <c r="I113">
        <v>9.0999999999999998E-2</v>
      </c>
      <c r="J113">
        <v>0.11310000000000001</v>
      </c>
      <c r="K113">
        <v>0.1293</v>
      </c>
    </row>
    <row r="114" spans="1:11" x14ac:dyDescent="0.2">
      <c r="A114" s="3">
        <v>37772</v>
      </c>
      <c r="B114">
        <v>4.9599999999999998E-2</v>
      </c>
      <c r="C114">
        <v>5.4800000000000001E-2</v>
      </c>
      <c r="D114">
        <v>4.1600000000000005E-2</v>
      </c>
      <c r="E114">
        <v>4.8100000000000004E-2</v>
      </c>
      <c r="F114">
        <v>6.7799999999999999E-2</v>
      </c>
      <c r="G114">
        <v>1.9899999999999998E-2</v>
      </c>
      <c r="H114">
        <v>2.7199999999999998E-2</v>
      </c>
      <c r="I114">
        <v>7.7100000000000002E-2</v>
      </c>
      <c r="J114">
        <v>6.9000000000000006E-2</v>
      </c>
      <c r="K114">
        <v>0.13549999999999998</v>
      </c>
    </row>
    <row r="115" spans="1:11" x14ac:dyDescent="0.2">
      <c r="A115" s="3">
        <v>37802</v>
      </c>
      <c r="B115">
        <v>2.86E-2</v>
      </c>
      <c r="C115">
        <v>-1.15E-2</v>
      </c>
      <c r="D115">
        <v>2.52E-2</v>
      </c>
      <c r="E115">
        <v>1.0999999999999998E-3</v>
      </c>
      <c r="F115">
        <v>1.84E-2</v>
      </c>
      <c r="G115">
        <v>8.0000000000000002E-3</v>
      </c>
      <c r="H115">
        <v>1.04E-2</v>
      </c>
      <c r="I115">
        <v>9.7000000000000003E-3</v>
      </c>
      <c r="J115">
        <v>2.0400000000000001E-2</v>
      </c>
      <c r="K115">
        <v>1.4600000000000002E-2</v>
      </c>
    </row>
    <row r="116" spans="1:11" x14ac:dyDescent="0.2">
      <c r="A116" s="3">
        <v>37833</v>
      </c>
      <c r="B116">
        <v>-2.92E-2</v>
      </c>
      <c r="C116">
        <v>-1.0799999999999999E-2</v>
      </c>
      <c r="D116">
        <v>-2.7000000000000001E-3</v>
      </c>
      <c r="E116">
        <v>2.8200000000000003E-2</v>
      </c>
      <c r="F116">
        <v>1.7300000000000003E-2</v>
      </c>
      <c r="G116">
        <v>4.07E-2</v>
      </c>
      <c r="H116">
        <v>5.3199999999999997E-2</v>
      </c>
      <c r="I116">
        <v>3.1800000000000002E-2</v>
      </c>
      <c r="J116">
        <v>5.5400000000000005E-2</v>
      </c>
      <c r="K116">
        <v>6.5099999999999991E-2</v>
      </c>
    </row>
    <row r="117" spans="1:11" x14ac:dyDescent="0.2">
      <c r="A117" s="3">
        <v>37864</v>
      </c>
      <c r="B117">
        <v>4.999999999999999E-4</v>
      </c>
      <c r="C117">
        <v>-1.0199999999999999E-2</v>
      </c>
      <c r="D117">
        <v>3.8300000000000001E-2</v>
      </c>
      <c r="E117">
        <v>2.8600000000000004E-2</v>
      </c>
      <c r="F117">
        <v>7.1000000000000004E-3</v>
      </c>
      <c r="G117">
        <v>6.3999999999999994E-3</v>
      </c>
      <c r="H117">
        <v>3.44E-2</v>
      </c>
      <c r="I117">
        <v>3.4700000000000002E-2</v>
      </c>
      <c r="J117">
        <v>3.73E-2</v>
      </c>
      <c r="K117">
        <v>7.3700000000000002E-2</v>
      </c>
    </row>
    <row r="118" spans="1:11" x14ac:dyDescent="0.2">
      <c r="A118" s="3">
        <v>37894</v>
      </c>
      <c r="B118">
        <v>1.3399999999999999E-2</v>
      </c>
      <c r="C118">
        <v>4.8000000000000004E-3</v>
      </c>
      <c r="D118">
        <v>-1.4300000000000002E-2</v>
      </c>
      <c r="E118">
        <v>-2.07E-2</v>
      </c>
      <c r="F118">
        <v>-2.4500000000000001E-2</v>
      </c>
      <c r="G118">
        <v>-1.0500000000000001E-2</v>
      </c>
      <c r="H118">
        <v>-2.7199999999999998E-2</v>
      </c>
      <c r="I118">
        <v>-1.0500000000000001E-2</v>
      </c>
      <c r="J118">
        <v>-1.3800000000000002E-2</v>
      </c>
      <c r="K118">
        <v>-2.81E-2</v>
      </c>
    </row>
    <row r="119" spans="1:11" x14ac:dyDescent="0.2">
      <c r="A119" s="3">
        <v>37925</v>
      </c>
      <c r="B119">
        <v>2.1600000000000001E-2</v>
      </c>
      <c r="C119">
        <v>5.3100000000000001E-2</v>
      </c>
      <c r="D119">
        <v>3.8600000000000002E-2</v>
      </c>
      <c r="E119">
        <v>6.1700000000000005E-2</v>
      </c>
      <c r="F119">
        <v>5.0400000000000007E-2</v>
      </c>
      <c r="G119">
        <v>3.9E-2</v>
      </c>
      <c r="H119">
        <v>7.4699999999999989E-2</v>
      </c>
      <c r="I119">
        <v>5.3300000000000007E-2</v>
      </c>
      <c r="J119">
        <v>9.0199999999999989E-2</v>
      </c>
      <c r="K119">
        <v>0.1167</v>
      </c>
    </row>
    <row r="120" spans="1:11" x14ac:dyDescent="0.2">
      <c r="A120" s="3">
        <v>37955</v>
      </c>
      <c r="B120">
        <v>1.4400000000000001E-2</v>
      </c>
      <c r="C120">
        <v>2.9000000000000001E-2</v>
      </c>
      <c r="D120">
        <v>2.7200000000000002E-2</v>
      </c>
      <c r="E120">
        <v>2.8600000000000004E-2</v>
      </c>
      <c r="F120">
        <v>-5.3999999999999994E-3</v>
      </c>
      <c r="G120">
        <v>-6.3000000000000009E-3</v>
      </c>
      <c r="H120">
        <v>-3.4000000000000002E-3</v>
      </c>
      <c r="I120">
        <v>5.8999999999999999E-3</v>
      </c>
      <c r="J120">
        <v>9.7000000000000003E-3</v>
      </c>
      <c r="K120">
        <v>3.3700000000000001E-2</v>
      </c>
    </row>
    <row r="121" spans="1:11" x14ac:dyDescent="0.2">
      <c r="A121" s="3">
        <v>37986</v>
      </c>
      <c r="B121">
        <v>5.45E-2</v>
      </c>
      <c r="C121">
        <v>4.7199999999999999E-2</v>
      </c>
      <c r="D121">
        <v>5.6799999999999996E-2</v>
      </c>
      <c r="E121">
        <v>4.1799999999999997E-2</v>
      </c>
      <c r="F121">
        <v>3.6299999999999999E-2</v>
      </c>
      <c r="G121">
        <v>7.5900000000000009E-2</v>
      </c>
      <c r="H121">
        <v>2.2900000000000004E-2</v>
      </c>
      <c r="I121">
        <v>5.5E-2</v>
      </c>
      <c r="J121">
        <v>3.3599999999999998E-2</v>
      </c>
      <c r="K121">
        <v>1.5700000000000002E-2</v>
      </c>
    </row>
    <row r="122" spans="1:11" x14ac:dyDescent="0.2">
      <c r="A122" s="3">
        <v>38017</v>
      </c>
      <c r="B122">
        <v>1.5800000000000002E-2</v>
      </c>
      <c r="C122">
        <v>7.6999999999999994E-3</v>
      </c>
      <c r="D122">
        <v>8.8000000000000005E-3</v>
      </c>
      <c r="E122">
        <v>1.34E-2</v>
      </c>
      <c r="F122">
        <v>1.2E-2</v>
      </c>
      <c r="G122">
        <v>4.1300000000000003E-2</v>
      </c>
      <c r="H122">
        <v>7.2000000000000007E-3</v>
      </c>
      <c r="I122">
        <v>1.6400000000000001E-2</v>
      </c>
      <c r="J122">
        <v>1.4900000000000002E-2</v>
      </c>
      <c r="K122">
        <v>5.6200000000000007E-2</v>
      </c>
    </row>
    <row r="123" spans="1:11" x14ac:dyDescent="0.2">
      <c r="A123" s="3">
        <v>38046</v>
      </c>
      <c r="B123">
        <v>2.3900000000000001E-2</v>
      </c>
      <c r="C123">
        <v>2.0800000000000003E-2</v>
      </c>
      <c r="D123">
        <v>3.5299999999999998E-2</v>
      </c>
      <c r="E123">
        <v>1.8800000000000001E-2</v>
      </c>
      <c r="F123">
        <v>3.1899999999999998E-2</v>
      </c>
      <c r="G123">
        <v>6.6E-3</v>
      </c>
      <c r="H123">
        <v>2.6800000000000001E-2</v>
      </c>
      <c r="I123">
        <v>-6.3999999999999994E-3</v>
      </c>
      <c r="J123">
        <v>1.77E-2</v>
      </c>
      <c r="K123">
        <v>-2.1699999999999997E-2</v>
      </c>
    </row>
    <row r="124" spans="1:11" x14ac:dyDescent="0.2">
      <c r="A124" s="3">
        <v>38077</v>
      </c>
      <c r="B124">
        <v>-9.7000000000000003E-3</v>
      </c>
      <c r="C124">
        <v>-2.3300000000000005E-2</v>
      </c>
      <c r="D124">
        <v>-6.0000000000000001E-3</v>
      </c>
      <c r="E124">
        <v>-3.1999999999999997E-3</v>
      </c>
      <c r="F124">
        <v>-1.9E-3</v>
      </c>
      <c r="G124">
        <v>-2.53E-2</v>
      </c>
      <c r="H124">
        <v>1.4999999999999998E-3</v>
      </c>
      <c r="I124">
        <v>-2.3600000000000003E-2</v>
      </c>
      <c r="J124">
        <v>-8.7000000000000011E-3</v>
      </c>
      <c r="K124">
        <v>-1.9900000000000001E-2</v>
      </c>
    </row>
    <row r="125" spans="1:11" x14ac:dyDescent="0.2">
      <c r="A125" s="3">
        <v>38107</v>
      </c>
      <c r="B125">
        <v>1.43E-2</v>
      </c>
      <c r="C125">
        <v>3.3999999999999998E-3</v>
      </c>
      <c r="D125">
        <v>-1E-3</v>
      </c>
      <c r="E125">
        <v>-5.9000000000000007E-3</v>
      </c>
      <c r="F125">
        <v>-6.1000000000000004E-3</v>
      </c>
      <c r="G125">
        <v>-1.6199999999999999E-2</v>
      </c>
      <c r="H125">
        <v>-2.1699999999999997E-2</v>
      </c>
      <c r="I125">
        <v>-1.6799999999999999E-2</v>
      </c>
      <c r="J125">
        <v>-4.5200000000000004E-2</v>
      </c>
      <c r="K125">
        <v>-7.909999999999999E-2</v>
      </c>
    </row>
    <row r="126" spans="1:11" x14ac:dyDescent="0.2">
      <c r="A126" s="3">
        <v>38138</v>
      </c>
      <c r="B126">
        <v>-6.6E-3</v>
      </c>
      <c r="C126">
        <v>5.0999999999999995E-3</v>
      </c>
      <c r="D126">
        <v>1.35E-2</v>
      </c>
      <c r="E126">
        <v>1.0500000000000001E-2</v>
      </c>
      <c r="F126">
        <v>-3.3E-3</v>
      </c>
      <c r="G126">
        <v>1.0200000000000001E-2</v>
      </c>
      <c r="H126">
        <v>1.2E-2</v>
      </c>
      <c r="I126">
        <v>8.7000000000000011E-3</v>
      </c>
      <c r="J126">
        <v>1.9599999999999999E-2</v>
      </c>
      <c r="K126">
        <v>5.1700000000000003E-2</v>
      </c>
    </row>
    <row r="127" spans="1:11" x14ac:dyDescent="0.2">
      <c r="A127" s="3">
        <v>38168</v>
      </c>
      <c r="B127">
        <v>2.7400000000000001E-2</v>
      </c>
      <c r="C127">
        <v>6.0000000000000001E-3</v>
      </c>
      <c r="D127">
        <v>1.7900000000000003E-2</v>
      </c>
      <c r="E127">
        <v>2.1999999999999999E-2</v>
      </c>
      <c r="F127">
        <v>1.0999999999999998E-3</v>
      </c>
      <c r="G127">
        <v>2.6500000000000003E-2</v>
      </c>
      <c r="H127">
        <v>2.6600000000000002E-2</v>
      </c>
      <c r="I127">
        <v>4.2699999999999995E-2</v>
      </c>
      <c r="J127">
        <v>3.8E-3</v>
      </c>
      <c r="K127">
        <v>2.7E-2</v>
      </c>
    </row>
    <row r="128" spans="1:11" x14ac:dyDescent="0.2">
      <c r="A128" s="3">
        <v>38199</v>
      </c>
      <c r="B128">
        <v>-2.5100000000000001E-2</v>
      </c>
      <c r="C128">
        <v>-3.4799999999999998E-2</v>
      </c>
      <c r="D128">
        <v>-2.58E-2</v>
      </c>
      <c r="E128">
        <v>-1.9400000000000001E-2</v>
      </c>
      <c r="F128">
        <v>-6.3E-3</v>
      </c>
      <c r="G128">
        <v>-5.8999999999999999E-3</v>
      </c>
      <c r="H128">
        <v>-3.2199999999999999E-2</v>
      </c>
      <c r="I128">
        <v>-4.1599999999999998E-2</v>
      </c>
      <c r="J128">
        <v>-7.9700000000000007E-2</v>
      </c>
      <c r="K128">
        <v>-0.1255</v>
      </c>
    </row>
    <row r="129" spans="1:11" x14ac:dyDescent="0.2">
      <c r="A129" s="3">
        <v>38230</v>
      </c>
      <c r="B129">
        <v>2.52E-2</v>
      </c>
      <c r="C129">
        <v>1.83E-2</v>
      </c>
      <c r="D129">
        <v>8.4999999999999989E-3</v>
      </c>
      <c r="E129">
        <v>6.0999999999999995E-3</v>
      </c>
      <c r="F129">
        <v>1.2999999999999999E-2</v>
      </c>
      <c r="G129">
        <v>-2.8000000000000004E-3</v>
      </c>
      <c r="H129">
        <v>3.1999999999999997E-3</v>
      </c>
      <c r="I129">
        <v>-3.9000000000000007E-3</v>
      </c>
      <c r="J129">
        <v>-3.0600000000000002E-2</v>
      </c>
      <c r="K129">
        <v>-5.1400000000000001E-2</v>
      </c>
    </row>
    <row r="130" spans="1:11" x14ac:dyDescent="0.2">
      <c r="A130" s="3">
        <v>38260</v>
      </c>
      <c r="B130">
        <v>-2.24E-2</v>
      </c>
      <c r="C130">
        <v>2.3E-3</v>
      </c>
      <c r="D130">
        <v>4.3E-3</v>
      </c>
      <c r="E130">
        <v>5.2400000000000002E-2</v>
      </c>
      <c r="F130">
        <v>5.3E-3</v>
      </c>
      <c r="G130">
        <v>3.3900000000000007E-2</v>
      </c>
      <c r="H130">
        <v>1.2200000000000001E-2</v>
      </c>
      <c r="I130">
        <v>2.41E-2</v>
      </c>
      <c r="J130">
        <v>2.8400000000000002E-2</v>
      </c>
      <c r="K130">
        <v>3.9700000000000006E-2</v>
      </c>
    </row>
    <row r="131" spans="1:11" x14ac:dyDescent="0.2">
      <c r="A131" s="3">
        <v>38291</v>
      </c>
      <c r="B131">
        <v>5.1999999999999998E-3</v>
      </c>
      <c r="C131">
        <v>9.9999999999999829E-5</v>
      </c>
      <c r="D131">
        <v>5.5999999999999999E-3</v>
      </c>
      <c r="E131">
        <v>2.7000000000000001E-3</v>
      </c>
      <c r="F131">
        <v>-1.5699999999999999E-2</v>
      </c>
      <c r="G131">
        <v>2.1600000000000001E-2</v>
      </c>
      <c r="H131">
        <v>1.4600000000000002E-2</v>
      </c>
      <c r="I131">
        <v>1.8099999999999998E-2</v>
      </c>
      <c r="J131">
        <v>4.4300000000000006E-2</v>
      </c>
      <c r="K131">
        <v>5.11E-2</v>
      </c>
    </row>
    <row r="132" spans="1:11" x14ac:dyDescent="0.2">
      <c r="A132" s="3">
        <v>38321</v>
      </c>
      <c r="B132">
        <v>3.8599999999999995E-2</v>
      </c>
      <c r="C132">
        <v>4.3099999999999999E-2</v>
      </c>
      <c r="D132">
        <v>2.47E-2</v>
      </c>
      <c r="E132">
        <v>5.1999999999999998E-2</v>
      </c>
      <c r="F132">
        <v>5.0099999999999999E-2</v>
      </c>
      <c r="G132">
        <v>4.4299999999999999E-2</v>
      </c>
      <c r="H132">
        <v>4.9899999999999993E-2</v>
      </c>
      <c r="I132">
        <v>4.6099999999999995E-2</v>
      </c>
      <c r="J132">
        <v>6.9400000000000003E-2</v>
      </c>
      <c r="K132">
        <v>5.3499999999999999E-2</v>
      </c>
    </row>
    <row r="133" spans="1:11" x14ac:dyDescent="0.2">
      <c r="A133" s="3">
        <v>38352</v>
      </c>
      <c r="B133">
        <v>3.7300000000000007E-2</v>
      </c>
      <c r="C133">
        <v>2.3400000000000001E-2</v>
      </c>
      <c r="D133">
        <v>2.5899999999999999E-2</v>
      </c>
      <c r="E133">
        <v>2.2799999999999997E-2</v>
      </c>
      <c r="F133">
        <v>3.1300000000000001E-2</v>
      </c>
      <c r="G133">
        <v>3.4300000000000004E-2</v>
      </c>
      <c r="H133">
        <v>4.5100000000000001E-2</v>
      </c>
      <c r="I133">
        <v>2.6700000000000002E-2</v>
      </c>
      <c r="J133">
        <v>4.7900000000000005E-2</v>
      </c>
      <c r="K133">
        <v>4.7100000000000003E-2</v>
      </c>
    </row>
    <row r="134" spans="1:11" x14ac:dyDescent="0.2">
      <c r="A134" s="3">
        <v>38383</v>
      </c>
      <c r="B134">
        <v>-2.2200000000000001E-2</v>
      </c>
      <c r="C134">
        <v>-2.2099999999999998E-2</v>
      </c>
      <c r="D134">
        <v>-6.8999999999999999E-3</v>
      </c>
      <c r="E134">
        <v>-4.0000000000000001E-3</v>
      </c>
      <c r="F134">
        <v>-2.3000000000000003E-2</v>
      </c>
      <c r="G134">
        <v>-1.7800000000000003E-2</v>
      </c>
      <c r="H134">
        <v>-2.2499999999999999E-2</v>
      </c>
      <c r="I134">
        <v>-2.7099999999999999E-2</v>
      </c>
      <c r="J134">
        <v>-4.6899999999999997E-2</v>
      </c>
      <c r="K134">
        <v>-8.09E-2</v>
      </c>
    </row>
    <row r="135" spans="1:11" x14ac:dyDescent="0.2">
      <c r="A135" s="3">
        <v>38411</v>
      </c>
      <c r="B135">
        <v>1.5199999999999998E-2</v>
      </c>
      <c r="C135">
        <v>2.9499999999999998E-2</v>
      </c>
      <c r="D135">
        <v>4.5400000000000003E-2</v>
      </c>
      <c r="E135">
        <v>5.7800000000000004E-2</v>
      </c>
      <c r="F135">
        <v>2.1299999999999999E-2</v>
      </c>
      <c r="G135">
        <v>8.6999999999999994E-3</v>
      </c>
      <c r="H135">
        <v>2.9000000000000007E-3</v>
      </c>
      <c r="I135">
        <v>-6.0000000000000001E-3</v>
      </c>
      <c r="J135">
        <v>1.6500000000000001E-2</v>
      </c>
      <c r="K135">
        <v>-1.0200000000000001E-2</v>
      </c>
    </row>
    <row r="136" spans="1:11" x14ac:dyDescent="0.2">
      <c r="A136" s="3">
        <v>38442</v>
      </c>
      <c r="B136">
        <v>-5.5999999999999991E-3</v>
      </c>
      <c r="C136">
        <v>9.0000000000000019E-4</v>
      </c>
      <c r="D136">
        <v>-2.98E-2</v>
      </c>
      <c r="E136">
        <v>-2.12E-2</v>
      </c>
      <c r="F136">
        <v>-4.0499999999999994E-2</v>
      </c>
      <c r="G136">
        <v>-6.9999999999999967E-4</v>
      </c>
      <c r="H136">
        <v>-3.0800000000000001E-2</v>
      </c>
      <c r="I136">
        <v>-1.4199999999999999E-2</v>
      </c>
      <c r="J136">
        <v>-2.4400000000000002E-2</v>
      </c>
      <c r="K136">
        <v>-2.3700000000000002E-2</v>
      </c>
    </row>
    <row r="137" spans="1:11" x14ac:dyDescent="0.2">
      <c r="A137" s="3">
        <v>38472</v>
      </c>
      <c r="B137">
        <v>-3.3E-3</v>
      </c>
      <c r="C137">
        <v>-4.0999999999999995E-3</v>
      </c>
      <c r="D137">
        <v>-1.6500000000000001E-2</v>
      </c>
      <c r="E137">
        <v>-3.1699999999999999E-2</v>
      </c>
      <c r="F137">
        <v>-2.7300000000000001E-2</v>
      </c>
      <c r="G137">
        <v>-2.5899999999999999E-2</v>
      </c>
      <c r="H137">
        <v>-4.4699999999999997E-2</v>
      </c>
      <c r="I137">
        <v>-9.9000000000000008E-3</v>
      </c>
      <c r="J137">
        <v>-5.4299999999999994E-2</v>
      </c>
      <c r="K137">
        <v>-5.6500000000000002E-2</v>
      </c>
    </row>
    <row r="138" spans="1:11" x14ac:dyDescent="0.2">
      <c r="A138" s="3">
        <v>38503</v>
      </c>
      <c r="B138">
        <v>1.4700000000000001E-2</v>
      </c>
      <c r="C138">
        <v>2.0500000000000001E-2</v>
      </c>
      <c r="D138">
        <v>1.26E-2</v>
      </c>
      <c r="E138">
        <v>3.3800000000000004E-2</v>
      </c>
      <c r="F138">
        <v>3.4800000000000005E-2</v>
      </c>
      <c r="G138">
        <v>2.3800000000000002E-2</v>
      </c>
      <c r="H138">
        <v>4.7500000000000001E-2</v>
      </c>
      <c r="I138">
        <v>3.5400000000000001E-2</v>
      </c>
      <c r="J138">
        <v>6.9400000000000003E-2</v>
      </c>
      <c r="K138">
        <v>9.1999999999999998E-2</v>
      </c>
    </row>
    <row r="139" spans="1:11" x14ac:dyDescent="0.2">
      <c r="A139" s="3">
        <v>38533</v>
      </c>
      <c r="B139">
        <v>-2.0000000000000009E-4</v>
      </c>
      <c r="C139">
        <v>7.7000000000000002E-3</v>
      </c>
      <c r="D139">
        <v>5.1999999999999998E-3</v>
      </c>
      <c r="E139">
        <v>1.72E-2</v>
      </c>
      <c r="F139">
        <v>1.38E-2</v>
      </c>
      <c r="G139">
        <v>-5.4000000000000003E-3</v>
      </c>
      <c r="H139">
        <v>5.0000000000000044E-4</v>
      </c>
      <c r="I139">
        <v>5.4000000000000003E-3</v>
      </c>
      <c r="J139">
        <v>1.8999999999999998E-3</v>
      </c>
      <c r="K139">
        <v>-2.8999999999999998E-3</v>
      </c>
    </row>
    <row r="140" spans="1:11" x14ac:dyDescent="0.2">
      <c r="A140" s="3">
        <v>38564</v>
      </c>
      <c r="B140">
        <v>8.8000000000000023E-3</v>
      </c>
      <c r="C140">
        <v>2.7899999999999998E-2</v>
      </c>
      <c r="D140">
        <v>2.41E-2</v>
      </c>
      <c r="E140">
        <v>5.6600000000000004E-2</v>
      </c>
      <c r="F140">
        <v>4.82E-2</v>
      </c>
      <c r="G140">
        <v>3.9900000000000005E-2</v>
      </c>
      <c r="H140">
        <v>5.8199999999999995E-2</v>
      </c>
      <c r="I140">
        <v>5.2400000000000002E-2</v>
      </c>
      <c r="J140">
        <v>6.8500000000000005E-2</v>
      </c>
      <c r="K140">
        <v>5.8599999999999999E-2</v>
      </c>
    </row>
    <row r="141" spans="1:11" x14ac:dyDescent="0.2">
      <c r="A141" s="3">
        <v>38595</v>
      </c>
      <c r="B141">
        <v>-2.47E-2</v>
      </c>
      <c r="C141">
        <v>-1.66E-2</v>
      </c>
      <c r="D141">
        <v>8.2999999999999984E-3</v>
      </c>
      <c r="E141">
        <v>-5.1000000000000004E-3</v>
      </c>
      <c r="F141">
        <v>-1.4599999999999998E-2</v>
      </c>
      <c r="G141">
        <v>-4.8000000000000004E-3</v>
      </c>
      <c r="H141">
        <v>-1.54E-2</v>
      </c>
      <c r="I141">
        <v>-1.4100000000000001E-2</v>
      </c>
      <c r="J141">
        <v>-1.8700000000000001E-2</v>
      </c>
      <c r="K141">
        <v>-2.1700000000000001E-2</v>
      </c>
    </row>
    <row r="142" spans="1:11" x14ac:dyDescent="0.2">
      <c r="A142" s="3">
        <v>38625</v>
      </c>
      <c r="B142">
        <v>-4.0000000000000001E-3</v>
      </c>
      <c r="C142">
        <v>-3.8999999999999998E-3</v>
      </c>
      <c r="D142">
        <v>1.49E-2</v>
      </c>
      <c r="E142">
        <v>1.3000000000000001E-2</v>
      </c>
      <c r="F142">
        <v>1.6E-2</v>
      </c>
      <c r="G142">
        <v>-1.0700000000000001E-2</v>
      </c>
      <c r="H142">
        <v>-3.9999999999999975E-4</v>
      </c>
      <c r="I142">
        <v>1.8800000000000001E-2</v>
      </c>
      <c r="J142">
        <v>-6.6999999999999994E-3</v>
      </c>
      <c r="K142">
        <v>1.67E-2</v>
      </c>
    </row>
    <row r="143" spans="1:11" x14ac:dyDescent="0.2">
      <c r="A143" s="3">
        <v>38656</v>
      </c>
      <c r="B143">
        <v>-2.7300000000000001E-2</v>
      </c>
      <c r="C143">
        <v>-1.4000000000000002E-3</v>
      </c>
      <c r="D143">
        <v>-3.56E-2</v>
      </c>
      <c r="E143">
        <v>-1.3000000000000001E-2</v>
      </c>
      <c r="F143">
        <v>-2.18E-2</v>
      </c>
      <c r="G143">
        <v>-3.2000000000000002E-3</v>
      </c>
      <c r="H143">
        <v>-1.7399999999999999E-2</v>
      </c>
      <c r="I143">
        <v>-8.6999999999999994E-3</v>
      </c>
      <c r="J143">
        <v>-4.2500000000000003E-2</v>
      </c>
      <c r="K143">
        <v>-2.8500000000000001E-2</v>
      </c>
    </row>
    <row r="144" spans="1:11" x14ac:dyDescent="0.2">
      <c r="A144" s="3">
        <v>38686</v>
      </c>
      <c r="B144">
        <v>1.21E-2</v>
      </c>
      <c r="C144">
        <v>2.1600000000000005E-2</v>
      </c>
      <c r="D144">
        <v>2.3800000000000002E-2</v>
      </c>
      <c r="E144">
        <v>2.9699999999999997E-2</v>
      </c>
      <c r="F144">
        <v>3.8199999999999998E-2</v>
      </c>
      <c r="G144">
        <v>4.8299999999999996E-2</v>
      </c>
      <c r="H144">
        <v>4.7800000000000002E-2</v>
      </c>
      <c r="I144">
        <v>5.3999999999999999E-2</v>
      </c>
      <c r="J144">
        <v>6.93E-2</v>
      </c>
      <c r="K144">
        <v>4.9300000000000004E-2</v>
      </c>
    </row>
    <row r="145" spans="1:11" x14ac:dyDescent="0.2">
      <c r="A145" s="3">
        <v>38717</v>
      </c>
      <c r="B145">
        <v>1.3800000000000002E-2</v>
      </c>
      <c r="C145">
        <v>5.1000000000000004E-3</v>
      </c>
      <c r="D145">
        <v>-7.7999999999999996E-3</v>
      </c>
      <c r="E145">
        <v>2.8999999999999994E-3</v>
      </c>
      <c r="F145">
        <v>-6.6E-3</v>
      </c>
      <c r="G145">
        <v>-2.1700000000000004E-2</v>
      </c>
      <c r="H145">
        <v>-5.1000000000000004E-3</v>
      </c>
      <c r="I145">
        <v>1.06E-2</v>
      </c>
      <c r="J145">
        <v>-1.9599999999999999E-2</v>
      </c>
      <c r="K145">
        <v>-3.1000000000000003E-3</v>
      </c>
    </row>
    <row r="146" spans="1:11" x14ac:dyDescent="0.2">
      <c r="A146" s="3">
        <v>38748</v>
      </c>
      <c r="B146">
        <v>2.47E-2</v>
      </c>
      <c r="C146">
        <v>1.3100000000000001E-2</v>
      </c>
      <c r="D146">
        <v>2.9299999999999996E-2</v>
      </c>
      <c r="E146">
        <v>2.23E-2</v>
      </c>
      <c r="F146">
        <v>2.41E-2</v>
      </c>
      <c r="G146">
        <v>1.7299999999999999E-2</v>
      </c>
      <c r="H146">
        <v>4.9899999999999993E-2</v>
      </c>
      <c r="I146">
        <v>4.3000000000000003E-2</v>
      </c>
      <c r="J146">
        <v>1.84E-2</v>
      </c>
      <c r="K146">
        <v>7.4499999999999997E-2</v>
      </c>
    </row>
    <row r="147" spans="1:11" x14ac:dyDescent="0.2">
      <c r="A147" s="3">
        <v>38776</v>
      </c>
      <c r="B147">
        <v>-2.6999999999999997E-3</v>
      </c>
      <c r="C147">
        <v>-3.1999999999999997E-3</v>
      </c>
      <c r="D147">
        <v>-1.3100000000000001E-2</v>
      </c>
      <c r="E147">
        <v>2.3999999999999998E-3</v>
      </c>
      <c r="F147">
        <v>7.9999999999999984E-3</v>
      </c>
      <c r="G147">
        <v>-1.12E-2</v>
      </c>
      <c r="H147">
        <v>-3.6999999999999997E-3</v>
      </c>
      <c r="I147">
        <v>5.1999999999999998E-3</v>
      </c>
      <c r="J147">
        <v>-9.2999999999999992E-3</v>
      </c>
      <c r="K147">
        <v>1.0200000000000001E-2</v>
      </c>
    </row>
    <row r="148" spans="1:11" x14ac:dyDescent="0.2">
      <c r="A148" s="3">
        <v>38807</v>
      </c>
      <c r="B148">
        <v>-2.5999999999999999E-3</v>
      </c>
      <c r="C148">
        <v>7.4000000000000003E-3</v>
      </c>
      <c r="D148">
        <v>8.4999999999999989E-3</v>
      </c>
      <c r="E148">
        <v>0.01</v>
      </c>
      <c r="F148">
        <v>2.5000000000000001E-2</v>
      </c>
      <c r="G148">
        <v>1.4199999999999999E-2</v>
      </c>
      <c r="H148">
        <v>3.4499999999999996E-2</v>
      </c>
      <c r="I148">
        <v>2.6099999999999998E-2</v>
      </c>
      <c r="J148">
        <v>-2.7000000000000001E-3</v>
      </c>
      <c r="K148">
        <v>0.04</v>
      </c>
    </row>
    <row r="149" spans="1:11" x14ac:dyDescent="0.2">
      <c r="A149" s="3">
        <v>38837</v>
      </c>
      <c r="B149">
        <v>1.2999999999999999E-3</v>
      </c>
      <c r="C149">
        <v>9.9000000000000025E-3</v>
      </c>
      <c r="D149">
        <v>1.8200000000000001E-2</v>
      </c>
      <c r="E149">
        <v>4.5999999999999991E-3</v>
      </c>
      <c r="F149">
        <v>6.1999999999999998E-3</v>
      </c>
      <c r="G149">
        <v>-1.1300000000000001E-2</v>
      </c>
      <c r="H149">
        <v>1.5000000000000003E-2</v>
      </c>
      <c r="I149">
        <v>2.7099999999999999E-2</v>
      </c>
      <c r="J149">
        <v>6.1999999999999998E-3</v>
      </c>
      <c r="K149">
        <v>-7.6E-3</v>
      </c>
    </row>
    <row r="150" spans="1:11" x14ac:dyDescent="0.2">
      <c r="A150" s="3">
        <v>38868</v>
      </c>
      <c r="B150">
        <v>-1.61E-2</v>
      </c>
      <c r="C150">
        <v>-1.9099999999999999E-2</v>
      </c>
      <c r="D150">
        <v>-2.2199999999999998E-2</v>
      </c>
      <c r="E150">
        <v>-2.3300000000000001E-2</v>
      </c>
      <c r="F150">
        <v>-2.9600000000000001E-2</v>
      </c>
      <c r="G150">
        <v>-4.2099999999999999E-2</v>
      </c>
      <c r="H150">
        <v>-4.2299999999999997E-2</v>
      </c>
      <c r="I150">
        <v>-5.0299999999999997E-2</v>
      </c>
      <c r="J150">
        <v>-4.7899999999999998E-2</v>
      </c>
      <c r="K150">
        <v>-8.1799999999999998E-2</v>
      </c>
    </row>
    <row r="151" spans="1:11" x14ac:dyDescent="0.2">
      <c r="A151" s="3">
        <v>38898</v>
      </c>
      <c r="B151">
        <v>8.9999999999999976E-4</v>
      </c>
      <c r="C151">
        <v>-9.0000000000000019E-4</v>
      </c>
      <c r="D151">
        <v>2.8000000000000004E-3</v>
      </c>
      <c r="E151">
        <v>1.0699999999999999E-2</v>
      </c>
      <c r="F151">
        <v>-4.0000000000000001E-3</v>
      </c>
      <c r="G151">
        <v>-6.7000000000000002E-3</v>
      </c>
      <c r="H151">
        <v>-8.199999999999999E-3</v>
      </c>
      <c r="I151">
        <v>-1.1099999999999999E-2</v>
      </c>
      <c r="J151">
        <v>-6.0999999999999995E-3</v>
      </c>
      <c r="K151">
        <v>-2.4499999999999997E-2</v>
      </c>
    </row>
    <row r="152" spans="1:11" x14ac:dyDescent="0.2">
      <c r="A152" s="3">
        <v>38929</v>
      </c>
      <c r="B152">
        <v>2.2099999999999998E-2</v>
      </c>
      <c r="C152">
        <v>2.8599999999999997E-2</v>
      </c>
      <c r="D152">
        <v>-8.4000000000000012E-3</v>
      </c>
      <c r="E152">
        <v>1.8999999999999998E-3</v>
      </c>
      <c r="F152">
        <v>1.0999999999999999E-2</v>
      </c>
      <c r="G152">
        <v>-4.3300000000000005E-2</v>
      </c>
      <c r="H152">
        <v>-1.8200000000000001E-2</v>
      </c>
      <c r="I152">
        <v>-2.1500000000000002E-2</v>
      </c>
      <c r="J152">
        <v>-5.0600000000000006E-2</v>
      </c>
      <c r="K152">
        <v>-8.1100000000000005E-2</v>
      </c>
    </row>
    <row r="153" spans="1:11" x14ac:dyDescent="0.2">
      <c r="A153" s="3">
        <v>38960</v>
      </c>
      <c r="B153">
        <v>2.9599999999999998E-2</v>
      </c>
      <c r="C153">
        <v>9.5000000000000015E-3</v>
      </c>
      <c r="D153">
        <v>-1.3999999999999999E-2</v>
      </c>
      <c r="E153">
        <v>2.2100000000000002E-2</v>
      </c>
      <c r="F153">
        <v>2.4400000000000002E-2</v>
      </c>
      <c r="G153">
        <v>1.1100000000000002E-2</v>
      </c>
      <c r="H153">
        <v>2E-3</v>
      </c>
      <c r="I153">
        <v>2.06E-2</v>
      </c>
      <c r="J153">
        <v>4.9499999999999995E-2</v>
      </c>
      <c r="K153">
        <v>6.1900000000000004E-2</v>
      </c>
    </row>
    <row r="154" spans="1:11" x14ac:dyDescent="0.2">
      <c r="A154" s="3">
        <v>38990</v>
      </c>
      <c r="B154">
        <v>1.3400000000000002E-2</v>
      </c>
      <c r="C154">
        <v>1.3100000000000001E-2</v>
      </c>
      <c r="D154">
        <v>1.0499999999999999E-2</v>
      </c>
      <c r="E154">
        <v>2.8999999999999998E-2</v>
      </c>
      <c r="F154">
        <v>4.4999999999999997E-3</v>
      </c>
      <c r="G154">
        <v>2.3E-3</v>
      </c>
      <c r="H154">
        <v>3.5800000000000005E-2</v>
      </c>
      <c r="I154">
        <v>4.4399999999999995E-2</v>
      </c>
      <c r="J154">
        <v>1.8800000000000001E-2</v>
      </c>
      <c r="K154">
        <v>1.95E-2</v>
      </c>
    </row>
    <row r="155" spans="1:11" x14ac:dyDescent="0.2">
      <c r="A155" s="3">
        <v>39021</v>
      </c>
      <c r="B155">
        <v>1.8300000000000004E-2</v>
      </c>
      <c r="C155">
        <v>2.8499999999999998E-2</v>
      </c>
      <c r="D155">
        <v>2.7E-2</v>
      </c>
      <c r="E155">
        <v>3.3800000000000004E-2</v>
      </c>
      <c r="F155">
        <v>2.2900000000000004E-2</v>
      </c>
      <c r="G155">
        <v>4.48E-2</v>
      </c>
      <c r="H155">
        <v>3.0600000000000002E-2</v>
      </c>
      <c r="I155">
        <v>4.7000000000000007E-2</v>
      </c>
      <c r="J155">
        <v>3.6600000000000001E-2</v>
      </c>
      <c r="K155">
        <v>2.8799999999999999E-2</v>
      </c>
    </row>
    <row r="156" spans="1:11" x14ac:dyDescent="0.2">
      <c r="A156" s="3">
        <v>39051</v>
      </c>
      <c r="B156">
        <v>-7.9000000000000008E-3</v>
      </c>
      <c r="C156">
        <v>2.2100000000000002E-2</v>
      </c>
      <c r="D156">
        <v>2.8500000000000001E-2</v>
      </c>
      <c r="E156">
        <v>1.2699999999999999E-2</v>
      </c>
      <c r="F156">
        <v>3.8000000000000004E-3</v>
      </c>
      <c r="G156">
        <v>2.87E-2</v>
      </c>
      <c r="H156">
        <v>1.9400000000000001E-2</v>
      </c>
      <c r="I156">
        <v>4.0799999999999996E-2</v>
      </c>
      <c r="J156">
        <v>2.0199999999999999E-2</v>
      </c>
      <c r="K156">
        <v>2.8200000000000006E-2</v>
      </c>
    </row>
    <row r="157" spans="1:11" x14ac:dyDescent="0.2">
      <c r="A157" s="3">
        <v>39082</v>
      </c>
      <c r="B157">
        <v>8.5000000000000006E-3</v>
      </c>
      <c r="C157">
        <v>4.1999999999999989E-3</v>
      </c>
      <c r="D157">
        <v>4.1000000000000012E-3</v>
      </c>
      <c r="E157">
        <v>1.3299999999999999E-2</v>
      </c>
      <c r="F157">
        <v>3.3299999999999996E-2</v>
      </c>
      <c r="G157">
        <v>-2.9999999999999992E-4</v>
      </c>
      <c r="H157">
        <v>1.2799999999999999E-2</v>
      </c>
      <c r="I157">
        <v>1.0699999999999999E-2</v>
      </c>
      <c r="J157">
        <v>-2.8000000000000004E-3</v>
      </c>
      <c r="K157">
        <v>-1.24E-2</v>
      </c>
    </row>
    <row r="158" spans="1:11" x14ac:dyDescent="0.2">
      <c r="A158" s="3">
        <v>39113</v>
      </c>
      <c r="B158">
        <v>1.2999999999999998E-2</v>
      </c>
      <c r="C158">
        <v>-7.7000000000000002E-3</v>
      </c>
      <c r="D158">
        <v>3.0999999999999995E-3</v>
      </c>
      <c r="E158">
        <v>5.8000000000000005E-3</v>
      </c>
      <c r="F158">
        <v>1.5799999999999998E-2</v>
      </c>
      <c r="G158">
        <v>2.18E-2</v>
      </c>
      <c r="H158">
        <v>2.0399999999999998E-2</v>
      </c>
      <c r="I158">
        <v>1.9900000000000001E-2</v>
      </c>
      <c r="J158">
        <v>3.85E-2</v>
      </c>
      <c r="K158">
        <v>2.8799999999999999E-2</v>
      </c>
    </row>
    <row r="159" spans="1:11" x14ac:dyDescent="0.2">
      <c r="A159" s="3">
        <v>39141</v>
      </c>
      <c r="B159">
        <v>-2.1600000000000001E-2</v>
      </c>
      <c r="C159">
        <v>-2.3800000000000002E-2</v>
      </c>
      <c r="D159">
        <v>-2.2100000000000002E-2</v>
      </c>
      <c r="E159">
        <v>-2.5700000000000001E-2</v>
      </c>
      <c r="F159">
        <v>-1.5699999999999999E-2</v>
      </c>
      <c r="G159">
        <v>-1.3899999999999999E-2</v>
      </c>
      <c r="H159">
        <v>-1.1600000000000001E-2</v>
      </c>
      <c r="I159">
        <v>-1.9100000000000002E-2</v>
      </c>
      <c r="J159">
        <v>-1.3699999999999999E-2</v>
      </c>
      <c r="K159">
        <v>-5.8999999999999999E-3</v>
      </c>
    </row>
    <row r="160" spans="1:11" x14ac:dyDescent="0.2">
      <c r="A160" s="3">
        <v>39172</v>
      </c>
      <c r="B160">
        <v>-3.1999999999999997E-3</v>
      </c>
      <c r="C160">
        <v>6.6E-3</v>
      </c>
      <c r="D160">
        <v>2.0700000000000003E-2</v>
      </c>
      <c r="E160">
        <v>1.1600000000000001E-2</v>
      </c>
      <c r="F160">
        <v>1.6199999999999999E-2</v>
      </c>
      <c r="G160">
        <v>1.4999999999999998E-2</v>
      </c>
      <c r="H160">
        <v>-1.4999999999999996E-3</v>
      </c>
      <c r="I160">
        <v>-1E-3</v>
      </c>
      <c r="J160">
        <v>6.5000000000000006E-3</v>
      </c>
      <c r="K160">
        <v>2.9999999999999992E-4</v>
      </c>
    </row>
    <row r="161" spans="1:11" x14ac:dyDescent="0.2">
      <c r="A161" s="3">
        <v>39202</v>
      </c>
      <c r="B161">
        <v>3.0800000000000001E-2</v>
      </c>
      <c r="C161">
        <v>4.07E-2</v>
      </c>
      <c r="D161">
        <v>3.6599999999999994E-2</v>
      </c>
      <c r="E161">
        <v>3.3700000000000001E-2</v>
      </c>
      <c r="F161">
        <v>2.8799999999999999E-2</v>
      </c>
      <c r="G161">
        <v>4.5600000000000002E-2</v>
      </c>
      <c r="H161">
        <v>3.8299999999999994E-2</v>
      </c>
      <c r="I161">
        <v>4.5999999999999999E-2</v>
      </c>
      <c r="J161">
        <v>5.7500000000000002E-2</v>
      </c>
      <c r="K161">
        <v>2.3099999999999999E-2</v>
      </c>
    </row>
    <row r="162" spans="1:11" x14ac:dyDescent="0.2">
      <c r="A162" s="3">
        <v>39233</v>
      </c>
      <c r="B162">
        <v>1.3400000000000002E-2</v>
      </c>
      <c r="C162">
        <v>2.9100000000000001E-2</v>
      </c>
      <c r="D162">
        <v>3.6700000000000003E-2</v>
      </c>
      <c r="E162">
        <v>3.2300000000000002E-2</v>
      </c>
      <c r="F162">
        <v>2.8999999999999998E-2</v>
      </c>
      <c r="G162">
        <v>2.9699999999999997E-2</v>
      </c>
      <c r="H162">
        <v>4.5700000000000005E-2</v>
      </c>
      <c r="I162">
        <v>4.41E-2</v>
      </c>
      <c r="J162">
        <v>4.5599999999999995E-2</v>
      </c>
      <c r="K162">
        <v>4.4299999999999999E-2</v>
      </c>
    </row>
    <row r="163" spans="1:11" x14ac:dyDescent="0.2">
      <c r="A163" s="3">
        <v>39263</v>
      </c>
      <c r="B163">
        <v>-3.0099999999999998E-2</v>
      </c>
      <c r="C163">
        <v>-2.2100000000000002E-2</v>
      </c>
      <c r="D163">
        <v>-1.01E-2</v>
      </c>
      <c r="E163">
        <v>-1.78E-2</v>
      </c>
      <c r="F163">
        <v>-3.3300000000000003E-2</v>
      </c>
      <c r="G163">
        <v>-1.9E-2</v>
      </c>
      <c r="H163">
        <v>-2.12E-2</v>
      </c>
      <c r="I163">
        <v>-2.07E-2</v>
      </c>
      <c r="J163">
        <v>-4.8999999999999998E-3</v>
      </c>
      <c r="K163">
        <v>-7.7000000000000002E-3</v>
      </c>
    </row>
    <row r="164" spans="1:11" x14ac:dyDescent="0.2">
      <c r="A164" s="3">
        <v>39294</v>
      </c>
      <c r="B164">
        <v>-3.3600000000000005E-2</v>
      </c>
      <c r="C164">
        <v>-3.6099999999999993E-2</v>
      </c>
      <c r="D164">
        <v>-2.69E-2</v>
      </c>
      <c r="E164">
        <v>-4.9100000000000005E-2</v>
      </c>
      <c r="F164">
        <v>-3.2199999999999999E-2</v>
      </c>
      <c r="G164">
        <v>-5.4099999999999995E-2</v>
      </c>
      <c r="H164">
        <v>-4.0800000000000003E-2</v>
      </c>
      <c r="I164">
        <v>-2.69E-2</v>
      </c>
      <c r="J164">
        <v>-3.1699999999999999E-2</v>
      </c>
      <c r="K164">
        <v>-5.0500000000000003E-2</v>
      </c>
    </row>
    <row r="165" spans="1:11" x14ac:dyDescent="0.2">
      <c r="A165" s="3">
        <v>39325</v>
      </c>
      <c r="B165">
        <v>2.3599999999999999E-2</v>
      </c>
      <c r="C165">
        <v>1.54E-2</v>
      </c>
      <c r="D165">
        <v>9.4000000000000021E-3</v>
      </c>
      <c r="E165">
        <v>1.32E-2</v>
      </c>
      <c r="F165">
        <v>1.1700000000000002E-2</v>
      </c>
      <c r="G165">
        <v>4.9999999999999958E-4</v>
      </c>
      <c r="H165">
        <v>1.2000000000000004E-2</v>
      </c>
      <c r="I165">
        <v>1.1200000000000002E-2</v>
      </c>
      <c r="J165">
        <v>-9.1999999999999998E-3</v>
      </c>
      <c r="K165">
        <v>-1.7100000000000001E-2</v>
      </c>
    </row>
    <row r="166" spans="1:11" x14ac:dyDescent="0.2">
      <c r="A166" s="3">
        <v>39355</v>
      </c>
      <c r="B166">
        <v>2.4E-2</v>
      </c>
      <c r="C166">
        <v>2.9200000000000004E-2</v>
      </c>
      <c r="D166">
        <v>4.2999999999999997E-2</v>
      </c>
      <c r="E166">
        <v>2.6499999999999999E-2</v>
      </c>
      <c r="F166">
        <v>4.3700000000000003E-2</v>
      </c>
      <c r="G166">
        <v>1.8499999999999999E-2</v>
      </c>
      <c r="H166">
        <v>1.8200000000000001E-2</v>
      </c>
      <c r="I166">
        <v>4.2599999999999999E-2</v>
      </c>
      <c r="J166">
        <v>4.4499999999999991E-2</v>
      </c>
      <c r="K166">
        <v>3.9799999999999995E-2</v>
      </c>
    </row>
    <row r="167" spans="1:11" x14ac:dyDescent="0.2">
      <c r="A167" s="3">
        <v>39386</v>
      </c>
      <c r="B167">
        <v>1.6399999999999998E-2</v>
      </c>
      <c r="C167">
        <v>9.8000000000000014E-3</v>
      </c>
      <c r="D167">
        <v>4.3E-3</v>
      </c>
      <c r="E167">
        <v>3.15E-2</v>
      </c>
      <c r="F167">
        <v>7.6000000000000009E-3</v>
      </c>
      <c r="G167">
        <v>2.1599999999999998E-2</v>
      </c>
      <c r="H167">
        <v>2.6899999999999997E-2</v>
      </c>
      <c r="I167">
        <v>8.0999999999999996E-3</v>
      </c>
      <c r="J167">
        <v>2.24E-2</v>
      </c>
      <c r="K167">
        <v>3.5900000000000001E-2</v>
      </c>
    </row>
    <row r="168" spans="1:11" x14ac:dyDescent="0.2">
      <c r="A168" s="3">
        <v>39416</v>
      </c>
      <c r="B168">
        <v>1.9000000000000002E-3</v>
      </c>
      <c r="C168">
        <v>-5.5E-2</v>
      </c>
      <c r="D168">
        <v>-4.07E-2</v>
      </c>
      <c r="E168">
        <v>-6.3200000000000006E-2</v>
      </c>
      <c r="F168">
        <v>-4.9299999999999997E-2</v>
      </c>
      <c r="G168">
        <v>-6.5299999999999997E-2</v>
      </c>
      <c r="H168">
        <v>-4.6200000000000005E-2</v>
      </c>
      <c r="I168">
        <v>-5.6399999999999999E-2</v>
      </c>
      <c r="J168">
        <v>-7.6300000000000007E-2</v>
      </c>
      <c r="K168">
        <v>-8.3900000000000002E-2</v>
      </c>
    </row>
    <row r="169" spans="1:11" x14ac:dyDescent="0.2">
      <c r="A169" s="3">
        <v>39447</v>
      </c>
      <c r="B169">
        <v>-2.5600000000000001E-2</v>
      </c>
      <c r="C169">
        <v>-1.6E-2</v>
      </c>
      <c r="D169">
        <v>1.1699999999999999E-2</v>
      </c>
      <c r="E169">
        <v>-1.8700000000000001E-2</v>
      </c>
      <c r="F169">
        <v>-3.5999999999999999E-3</v>
      </c>
      <c r="G169">
        <v>1.4599999999999998E-2</v>
      </c>
      <c r="H169">
        <v>-1.4200000000000001E-2</v>
      </c>
      <c r="I169">
        <v>3.8999999999999998E-3</v>
      </c>
      <c r="J169">
        <v>-1.7299999999999999E-2</v>
      </c>
      <c r="K169">
        <v>-1.03E-2</v>
      </c>
    </row>
    <row r="170" spans="1:11" x14ac:dyDescent="0.2">
      <c r="A170" s="3">
        <v>39478</v>
      </c>
      <c r="B170">
        <v>-3.6400000000000002E-2</v>
      </c>
      <c r="C170">
        <v>-4.02E-2</v>
      </c>
      <c r="D170">
        <v>-5.2599999999999994E-2</v>
      </c>
      <c r="E170">
        <v>-6.88E-2</v>
      </c>
      <c r="F170">
        <v>-5.6299999999999996E-2</v>
      </c>
      <c r="G170">
        <v>-6.7000000000000004E-2</v>
      </c>
      <c r="H170">
        <v>-0.10540000000000001</v>
      </c>
      <c r="I170">
        <v>-8.9300000000000004E-2</v>
      </c>
      <c r="J170">
        <v>-6.3700000000000007E-2</v>
      </c>
      <c r="K170">
        <v>-9.2200000000000004E-2</v>
      </c>
    </row>
    <row r="171" spans="1:11" x14ac:dyDescent="0.2">
      <c r="A171" s="3">
        <v>39507</v>
      </c>
      <c r="B171">
        <v>-3.8899999999999997E-2</v>
      </c>
      <c r="C171">
        <v>-2.12E-2</v>
      </c>
      <c r="D171">
        <v>-1.26E-2</v>
      </c>
      <c r="E171">
        <v>-4.7400000000000005E-2</v>
      </c>
      <c r="F171">
        <v>-2.0799999999999999E-2</v>
      </c>
      <c r="G171">
        <v>-5.0200000000000002E-2</v>
      </c>
      <c r="H171">
        <v>-5.8900000000000001E-2</v>
      </c>
      <c r="I171">
        <v>-1.0999999999999998E-3</v>
      </c>
      <c r="J171">
        <v>-4.19E-2</v>
      </c>
      <c r="K171">
        <v>-1E-3</v>
      </c>
    </row>
    <row r="172" spans="1:11" x14ac:dyDescent="0.2">
      <c r="A172" s="3">
        <v>39538</v>
      </c>
      <c r="B172">
        <v>-8.5000000000000006E-3</v>
      </c>
      <c r="C172">
        <v>5.0000000000000001E-3</v>
      </c>
      <c r="D172">
        <v>-2.1399999999999999E-2</v>
      </c>
      <c r="E172">
        <v>-7.9999999999999993E-4</v>
      </c>
      <c r="F172">
        <v>-5.7999999999999996E-3</v>
      </c>
      <c r="G172">
        <v>1.2699999999999999E-2</v>
      </c>
      <c r="H172">
        <v>1.3299999999999999E-2</v>
      </c>
      <c r="I172">
        <v>-2.81E-2</v>
      </c>
      <c r="J172">
        <v>-1.67E-2</v>
      </c>
      <c r="K172">
        <v>-3.6799999999999999E-2</v>
      </c>
    </row>
    <row r="173" spans="1:11" x14ac:dyDescent="0.2">
      <c r="A173" s="3">
        <v>39568</v>
      </c>
      <c r="B173">
        <v>2.7E-2</v>
      </c>
      <c r="C173">
        <v>-4.8999999999999998E-3</v>
      </c>
      <c r="D173">
        <v>5.3599999999999995E-2</v>
      </c>
      <c r="E173">
        <v>4.7799999999999995E-2</v>
      </c>
      <c r="F173">
        <v>4.0299999999999996E-2</v>
      </c>
      <c r="G173">
        <v>5.5500000000000001E-2</v>
      </c>
      <c r="H173">
        <v>7.5300000000000006E-2</v>
      </c>
      <c r="I173">
        <v>6.2899999999999998E-2</v>
      </c>
      <c r="J173">
        <v>8.2100000000000006E-2</v>
      </c>
      <c r="K173">
        <v>8.9399999999999993E-2</v>
      </c>
    </row>
    <row r="174" spans="1:11" x14ac:dyDescent="0.2">
      <c r="A174" s="3">
        <v>39599</v>
      </c>
      <c r="B174">
        <v>7.4000000000000003E-3</v>
      </c>
      <c r="C174">
        <v>4.0000000000000001E-3</v>
      </c>
      <c r="D174">
        <v>1.14E-2</v>
      </c>
      <c r="E174">
        <v>7.5000000000000015E-3</v>
      </c>
      <c r="F174">
        <v>2.3599999999999999E-2</v>
      </c>
      <c r="G174">
        <v>2.5500000000000002E-2</v>
      </c>
      <c r="H174">
        <v>2.63E-2</v>
      </c>
      <c r="I174">
        <v>3.9E-2</v>
      </c>
      <c r="J174">
        <v>2.8800000000000003E-2</v>
      </c>
      <c r="K174">
        <v>5.7499999999999996E-2</v>
      </c>
    </row>
    <row r="175" spans="1:11" x14ac:dyDescent="0.2">
      <c r="A175" s="3">
        <v>39629</v>
      </c>
      <c r="B175">
        <v>-8.3599999999999994E-2</v>
      </c>
      <c r="C175">
        <v>-8.589999999999999E-2</v>
      </c>
      <c r="D175">
        <v>-5.6300000000000003E-2</v>
      </c>
      <c r="E175">
        <v>-9.2799999999999994E-2</v>
      </c>
      <c r="F175">
        <v>-6.9799999999999987E-2</v>
      </c>
      <c r="G175">
        <v>-9.8799999999999999E-2</v>
      </c>
      <c r="H175">
        <v>-0.11269999999999999</v>
      </c>
      <c r="I175">
        <v>-7.5099999999999986E-2</v>
      </c>
      <c r="J175">
        <v>-0.11859999999999998</v>
      </c>
      <c r="K175">
        <v>-7.2699999999999987E-2</v>
      </c>
    </row>
    <row r="176" spans="1:11" x14ac:dyDescent="0.2">
      <c r="A176" s="3">
        <v>39660</v>
      </c>
      <c r="B176">
        <v>4.0000000000000001E-3</v>
      </c>
      <c r="C176">
        <v>-1.9300000000000001E-2</v>
      </c>
      <c r="D176">
        <v>-2.9899999999999999E-2</v>
      </c>
      <c r="E176">
        <v>2.2299999999999997E-2</v>
      </c>
      <c r="F176">
        <v>-1.26E-2</v>
      </c>
      <c r="G176">
        <v>1.89E-2</v>
      </c>
      <c r="H176">
        <v>-1.1000000000000001E-3</v>
      </c>
      <c r="I176">
        <v>-1.5699999999999999E-2</v>
      </c>
      <c r="J176">
        <v>-2.3900000000000005E-2</v>
      </c>
      <c r="K176">
        <v>-3.1899999999999998E-2</v>
      </c>
    </row>
    <row r="177" spans="1:11" x14ac:dyDescent="0.2">
      <c r="A177" s="3">
        <v>39691</v>
      </c>
      <c r="B177">
        <v>1.9300000000000001E-2</v>
      </c>
      <c r="C177">
        <v>7.2000000000000007E-3</v>
      </c>
      <c r="D177">
        <v>2.92E-2</v>
      </c>
      <c r="E177">
        <v>2.0000000000000009E-4</v>
      </c>
      <c r="F177">
        <v>1.7100000000000001E-2</v>
      </c>
      <c r="G177">
        <v>3.1299999999999994E-2</v>
      </c>
      <c r="H177">
        <v>1.2200000000000003E-2</v>
      </c>
      <c r="I177">
        <v>-2.9999999999999992E-4</v>
      </c>
      <c r="J177">
        <v>1.9100000000000002E-2</v>
      </c>
      <c r="K177">
        <v>1.2E-2</v>
      </c>
    </row>
    <row r="178" spans="1:11" x14ac:dyDescent="0.2">
      <c r="A178" s="3">
        <v>39721</v>
      </c>
      <c r="B178">
        <v>-4.5500000000000006E-2</v>
      </c>
      <c r="C178">
        <v>-4.7800000000000002E-2</v>
      </c>
      <c r="D178">
        <v>-5.16E-2</v>
      </c>
      <c r="E178">
        <v>-6.54E-2</v>
      </c>
      <c r="F178">
        <v>-9.0899999999999995E-2</v>
      </c>
      <c r="G178">
        <v>-0.13540000000000002</v>
      </c>
      <c r="H178">
        <v>-0.16599999999999998</v>
      </c>
      <c r="I178">
        <v>-0.13780000000000001</v>
      </c>
      <c r="J178">
        <v>-0.18479999999999999</v>
      </c>
      <c r="K178">
        <v>-0.19570000000000001</v>
      </c>
    </row>
    <row r="179" spans="1:11" x14ac:dyDescent="0.2">
      <c r="A179" s="3">
        <v>39752</v>
      </c>
      <c r="B179">
        <v>-0.1313</v>
      </c>
      <c r="C179">
        <v>-0.12989999999999999</v>
      </c>
      <c r="D179">
        <v>-0.15390000000000001</v>
      </c>
      <c r="E179">
        <v>-0.16869999999999999</v>
      </c>
      <c r="F179">
        <v>-0.1724</v>
      </c>
      <c r="G179">
        <v>-0.2094</v>
      </c>
      <c r="H179">
        <v>-0.25130000000000002</v>
      </c>
      <c r="I179">
        <v>-0.2271</v>
      </c>
      <c r="J179">
        <v>-0.2165</v>
      </c>
      <c r="K179">
        <v>-0.24869999999999998</v>
      </c>
    </row>
    <row r="180" spans="1:11" x14ac:dyDescent="0.2">
      <c r="A180" s="3">
        <v>39782</v>
      </c>
      <c r="B180">
        <v>-3.7400000000000003E-2</v>
      </c>
      <c r="C180">
        <v>-2.5999999999999999E-2</v>
      </c>
      <c r="D180">
        <v>-5.9000000000000004E-2</v>
      </c>
      <c r="E180">
        <v>-0.1183</v>
      </c>
      <c r="F180">
        <v>-9.1499999999999984E-2</v>
      </c>
      <c r="G180">
        <v>-0.1069</v>
      </c>
      <c r="H180">
        <v>-0.13189999999999999</v>
      </c>
      <c r="I180">
        <v>-0.10969999999999999</v>
      </c>
      <c r="J180">
        <v>-0.15529999999999999</v>
      </c>
      <c r="K180">
        <v>-0.14859999999999998</v>
      </c>
    </row>
    <row r="181" spans="1:11" x14ac:dyDescent="0.2">
      <c r="A181" s="3">
        <v>39813</v>
      </c>
      <c r="B181">
        <v>5.3E-3</v>
      </c>
      <c r="C181">
        <v>-3.4000000000000002E-3</v>
      </c>
      <c r="D181">
        <v>-1.8E-3</v>
      </c>
      <c r="E181">
        <v>3.1300000000000001E-2</v>
      </c>
      <c r="F181">
        <v>1.52E-2</v>
      </c>
      <c r="G181">
        <v>7.5600000000000001E-2</v>
      </c>
      <c r="H181">
        <v>2.1099999999999997E-2</v>
      </c>
      <c r="I181">
        <v>4.9699999999999994E-2</v>
      </c>
      <c r="J181">
        <v>4.1100000000000005E-2</v>
      </c>
      <c r="K181">
        <v>4.3799999999999999E-2</v>
      </c>
    </row>
    <row r="182" spans="1:11" x14ac:dyDescent="0.2">
      <c r="A182" s="3">
        <v>39844</v>
      </c>
      <c r="B182">
        <v>-6.2600000000000003E-2</v>
      </c>
      <c r="C182">
        <v>-0.10099999999999999</v>
      </c>
      <c r="D182">
        <v>-0.1003</v>
      </c>
      <c r="E182">
        <v>-6.6100000000000006E-2</v>
      </c>
      <c r="F182">
        <v>-8.3400000000000002E-2</v>
      </c>
      <c r="G182">
        <v>-7.980000000000001E-2</v>
      </c>
      <c r="H182">
        <v>-9.4600000000000004E-2</v>
      </c>
      <c r="I182">
        <v>-5.7000000000000002E-2</v>
      </c>
      <c r="J182">
        <v>-0.03</v>
      </c>
      <c r="K182">
        <v>-4.1700000000000001E-2</v>
      </c>
    </row>
    <row r="183" spans="1:11" x14ac:dyDescent="0.2">
      <c r="A183" s="3">
        <v>39872</v>
      </c>
      <c r="B183">
        <v>-7.5999999999999998E-2</v>
      </c>
      <c r="C183">
        <v>-0.11890000000000001</v>
      </c>
      <c r="D183">
        <v>-0.12000000000000001</v>
      </c>
      <c r="E183">
        <v>-9.3100000000000016E-2</v>
      </c>
      <c r="F183">
        <v>-9.459999999999999E-2</v>
      </c>
      <c r="G183">
        <v>-0.10900000000000001</v>
      </c>
      <c r="H183">
        <v>-0.1162</v>
      </c>
      <c r="I183">
        <v>-9.0399999999999994E-2</v>
      </c>
      <c r="J183">
        <v>-4.9399999999999999E-2</v>
      </c>
      <c r="K183">
        <v>-8.6800000000000002E-2</v>
      </c>
    </row>
    <row r="184" spans="1:11" x14ac:dyDescent="0.2">
      <c r="A184" s="3">
        <v>39903</v>
      </c>
      <c r="B184">
        <v>4.2600000000000006E-2</v>
      </c>
      <c r="C184">
        <v>7.0499999999999993E-2</v>
      </c>
      <c r="D184">
        <v>8.8599999999999998E-2</v>
      </c>
      <c r="E184">
        <v>7.46E-2</v>
      </c>
      <c r="F184">
        <v>0.10429999999999999</v>
      </c>
      <c r="G184">
        <v>0.12379999999999999</v>
      </c>
      <c r="H184">
        <v>0.1278</v>
      </c>
      <c r="I184">
        <v>0.1467</v>
      </c>
      <c r="J184">
        <v>0.10909999999999999</v>
      </c>
      <c r="K184">
        <v>0.12859999999999999</v>
      </c>
    </row>
    <row r="185" spans="1:11" x14ac:dyDescent="0.2">
      <c r="A185" s="3">
        <v>39933</v>
      </c>
      <c r="B185">
        <v>2.5999999999999999E-2</v>
      </c>
      <c r="C185">
        <v>5.6699999999999993E-2</v>
      </c>
      <c r="D185">
        <v>9.3499999999999986E-2</v>
      </c>
      <c r="E185">
        <v>0.1231</v>
      </c>
      <c r="F185">
        <v>0.11220000000000001</v>
      </c>
      <c r="G185">
        <v>0.1106</v>
      </c>
      <c r="H185">
        <v>0.1774</v>
      </c>
      <c r="I185">
        <v>0.129</v>
      </c>
      <c r="J185">
        <v>0.21049999999999999</v>
      </c>
      <c r="K185">
        <v>0.19740000000000002</v>
      </c>
    </row>
    <row r="186" spans="1:11" x14ac:dyDescent="0.2">
      <c r="A186" s="3">
        <v>39964</v>
      </c>
      <c r="B186">
        <v>5.7099999999999998E-2</v>
      </c>
      <c r="C186">
        <v>5.9500000000000004E-2</v>
      </c>
      <c r="D186">
        <v>2.46E-2</v>
      </c>
      <c r="E186">
        <v>5.8099999999999999E-2</v>
      </c>
      <c r="F186">
        <v>4.5499999999999999E-2</v>
      </c>
      <c r="G186">
        <v>3.6699999999999997E-2</v>
      </c>
      <c r="H186">
        <v>3.7599999999999995E-2</v>
      </c>
      <c r="I186">
        <v>6.0299999999999999E-2</v>
      </c>
      <c r="J186">
        <v>6.0100000000000001E-2</v>
      </c>
      <c r="K186">
        <v>6.0899999999999996E-2</v>
      </c>
    </row>
    <row r="187" spans="1:11" x14ac:dyDescent="0.2">
      <c r="A187" s="3">
        <v>39994</v>
      </c>
      <c r="B187">
        <v>1.0999999999999998E-3</v>
      </c>
      <c r="C187">
        <v>-5.2000000000000006E-3</v>
      </c>
      <c r="D187">
        <v>-3.3999999999999998E-3</v>
      </c>
      <c r="E187">
        <v>-1.1799999999999998E-2</v>
      </c>
      <c r="F187">
        <v>2.1700000000000001E-2</v>
      </c>
      <c r="G187">
        <v>1.54E-2</v>
      </c>
      <c r="H187">
        <v>6.7999999999999996E-3</v>
      </c>
      <c r="I187">
        <v>2.2000000000000001E-3</v>
      </c>
      <c r="J187">
        <v>1.9599999999999999E-2</v>
      </c>
      <c r="K187">
        <v>2.0799999999999999E-2</v>
      </c>
    </row>
    <row r="188" spans="1:11" x14ac:dyDescent="0.2">
      <c r="A188" s="3">
        <v>40025</v>
      </c>
      <c r="B188">
        <v>5.0499999999999996E-2</v>
      </c>
      <c r="C188">
        <v>4.4299999999999999E-2</v>
      </c>
      <c r="D188">
        <v>8.14E-2</v>
      </c>
      <c r="E188">
        <v>7.5200000000000003E-2</v>
      </c>
      <c r="F188">
        <v>7.9500000000000001E-2</v>
      </c>
      <c r="G188">
        <v>8.7499999999999994E-2</v>
      </c>
      <c r="H188">
        <v>0.1074</v>
      </c>
      <c r="I188">
        <v>0.15450000000000003</v>
      </c>
      <c r="J188">
        <v>0.13439999999999999</v>
      </c>
      <c r="K188">
        <v>0.1903</v>
      </c>
    </row>
    <row r="189" spans="1:11" x14ac:dyDescent="0.2">
      <c r="A189" s="3">
        <v>40056</v>
      </c>
      <c r="B189">
        <v>1.8E-3</v>
      </c>
      <c r="C189">
        <v>2.12E-2</v>
      </c>
      <c r="D189">
        <v>2.53E-2</v>
      </c>
      <c r="E189">
        <v>3.5900000000000001E-2</v>
      </c>
      <c r="F189">
        <v>3.0100000000000002E-2</v>
      </c>
      <c r="G189">
        <v>5.28E-2</v>
      </c>
      <c r="H189">
        <v>2.9500000000000002E-2</v>
      </c>
      <c r="I189">
        <v>6.0600000000000001E-2</v>
      </c>
      <c r="J189">
        <v>0.12910000000000002</v>
      </c>
      <c r="K189">
        <v>0.1421</v>
      </c>
    </row>
    <row r="190" spans="1:11" x14ac:dyDescent="0.2">
      <c r="A190" s="3">
        <v>40086</v>
      </c>
      <c r="B190">
        <v>1.78E-2</v>
      </c>
      <c r="C190">
        <v>2.6200000000000001E-2</v>
      </c>
      <c r="D190">
        <v>2.0900000000000002E-2</v>
      </c>
      <c r="E190">
        <v>3.8699999999999998E-2</v>
      </c>
      <c r="F190">
        <v>5.1799999999999999E-2</v>
      </c>
      <c r="G190">
        <v>6.8099999999999994E-2</v>
      </c>
      <c r="H190">
        <v>8.249999999999999E-2</v>
      </c>
      <c r="I190">
        <v>6.9400000000000003E-2</v>
      </c>
      <c r="J190">
        <v>4.4400000000000002E-2</v>
      </c>
      <c r="K190">
        <v>0.10919999999999999</v>
      </c>
    </row>
    <row r="191" spans="1:11" x14ac:dyDescent="0.2">
      <c r="A191" s="3">
        <v>40117</v>
      </c>
      <c r="B191">
        <v>-1.21E-2</v>
      </c>
      <c r="C191">
        <v>-4.0000000000000001E-3</v>
      </c>
      <c r="D191">
        <v>-2.9700000000000001E-2</v>
      </c>
      <c r="E191">
        <v>-1.3000000000000001E-2</v>
      </c>
      <c r="F191">
        <v>-4.0000000000000001E-3</v>
      </c>
      <c r="G191">
        <v>-3.8199999999999998E-2</v>
      </c>
      <c r="H191">
        <v>-2.7999999999999997E-2</v>
      </c>
      <c r="I191">
        <v>-5.7800000000000004E-2</v>
      </c>
      <c r="J191">
        <v>-8.8200000000000001E-2</v>
      </c>
      <c r="K191">
        <v>-0.1036</v>
      </c>
    </row>
    <row r="192" spans="1:11" x14ac:dyDescent="0.2">
      <c r="A192" s="3">
        <v>40147</v>
      </c>
      <c r="B192">
        <v>6.4399999999999999E-2</v>
      </c>
      <c r="C192">
        <v>5.1699999999999996E-2</v>
      </c>
      <c r="D192">
        <v>4.5599999999999995E-2</v>
      </c>
      <c r="E192">
        <v>5.45E-2</v>
      </c>
      <c r="F192">
        <v>6.1200000000000004E-2</v>
      </c>
      <c r="G192">
        <v>5.0999999999999997E-2</v>
      </c>
      <c r="H192">
        <v>5.45E-2</v>
      </c>
      <c r="I192">
        <v>5.2699999999999997E-2</v>
      </c>
      <c r="J192">
        <v>8.5699999999999998E-2</v>
      </c>
      <c r="K192">
        <v>5.96E-2</v>
      </c>
    </row>
    <row r="193" spans="1:11" x14ac:dyDescent="0.2">
      <c r="A193" s="3">
        <v>40178</v>
      </c>
      <c r="B193">
        <v>-4.0000000000000001E-3</v>
      </c>
      <c r="C193">
        <v>1.72E-2</v>
      </c>
      <c r="D193">
        <v>3.9399999999999998E-2</v>
      </c>
      <c r="E193">
        <v>3.3499999999999995E-2</v>
      </c>
      <c r="F193">
        <v>3.7100000000000001E-2</v>
      </c>
      <c r="G193">
        <v>2.2499999999999999E-2</v>
      </c>
      <c r="H193">
        <v>4.8799999999999996E-2</v>
      </c>
      <c r="I193">
        <v>6.5799999999999997E-2</v>
      </c>
      <c r="J193">
        <v>3.1699999999999999E-2</v>
      </c>
      <c r="K193">
        <v>6.9099999999999995E-2</v>
      </c>
    </row>
    <row r="194" spans="1:11" x14ac:dyDescent="0.2">
      <c r="A194" s="3">
        <v>40209</v>
      </c>
      <c r="B194">
        <v>-2.2499999999999999E-2</v>
      </c>
      <c r="C194">
        <v>-2.2200000000000001E-2</v>
      </c>
      <c r="D194">
        <v>-2.1299999999999999E-2</v>
      </c>
      <c r="E194">
        <v>-4.5499999999999999E-2</v>
      </c>
      <c r="F194">
        <v>-4.0300000000000002E-2</v>
      </c>
      <c r="G194">
        <v>-3.7400000000000003E-2</v>
      </c>
      <c r="H194">
        <v>-5.8799999999999998E-2</v>
      </c>
      <c r="I194">
        <v>-3.4700000000000002E-2</v>
      </c>
      <c r="J194">
        <v>-4.5100000000000001E-2</v>
      </c>
      <c r="K194">
        <v>-2.63E-2</v>
      </c>
    </row>
    <row r="195" spans="1:11" x14ac:dyDescent="0.2">
      <c r="A195" s="3">
        <v>40237</v>
      </c>
      <c r="B195">
        <v>1.83E-2</v>
      </c>
      <c r="C195">
        <v>1.0700000000000001E-2</v>
      </c>
      <c r="D195">
        <v>3.44E-2</v>
      </c>
      <c r="E195">
        <v>4.8099999999999997E-2</v>
      </c>
      <c r="F195">
        <v>3.0299999999999997E-2</v>
      </c>
      <c r="G195">
        <v>2.69E-2</v>
      </c>
      <c r="H195">
        <v>5.6399999999999999E-2</v>
      </c>
      <c r="I195">
        <v>4.9699999999999994E-2</v>
      </c>
      <c r="J195">
        <v>6.9800000000000001E-2</v>
      </c>
      <c r="K195">
        <v>7.6499999999999999E-2</v>
      </c>
    </row>
    <row r="196" spans="1:11" x14ac:dyDescent="0.2">
      <c r="A196" s="3">
        <v>40268</v>
      </c>
      <c r="B196">
        <v>3.6999999999999998E-2</v>
      </c>
      <c r="C196">
        <v>4.5099999999999994E-2</v>
      </c>
      <c r="D196">
        <v>4.8099999999999997E-2</v>
      </c>
      <c r="E196">
        <v>5.3299999999999993E-2</v>
      </c>
      <c r="F196">
        <v>7.7099999999999988E-2</v>
      </c>
      <c r="G196">
        <v>8.7799999999999989E-2</v>
      </c>
      <c r="H196">
        <v>8.7499999999999994E-2</v>
      </c>
      <c r="I196">
        <v>6.9099999999999995E-2</v>
      </c>
      <c r="J196">
        <v>9.64E-2</v>
      </c>
      <c r="K196">
        <v>0.128</v>
      </c>
    </row>
    <row r="197" spans="1:11" x14ac:dyDescent="0.2">
      <c r="A197" s="3">
        <v>40298</v>
      </c>
      <c r="B197">
        <v>1E-4</v>
      </c>
      <c r="C197">
        <v>1.21E-2</v>
      </c>
      <c r="D197">
        <v>8.2000000000000007E-3</v>
      </c>
      <c r="E197">
        <v>1.7100000000000001E-2</v>
      </c>
      <c r="F197">
        <v>3.0700000000000002E-2</v>
      </c>
      <c r="G197">
        <v>1.3500000000000002E-2</v>
      </c>
      <c r="H197">
        <v>4.1399999999999999E-2</v>
      </c>
      <c r="I197">
        <v>5.1000000000000004E-2</v>
      </c>
      <c r="J197">
        <v>5.2599999999999994E-2</v>
      </c>
      <c r="K197">
        <v>7.3700000000000002E-2</v>
      </c>
    </row>
    <row r="198" spans="1:11" x14ac:dyDescent="0.2">
      <c r="A198" s="3">
        <v>40329</v>
      </c>
      <c r="B198">
        <v>-5.9700000000000003E-2</v>
      </c>
      <c r="C198">
        <v>-6.8000000000000005E-2</v>
      </c>
      <c r="D198">
        <v>-6.0100000000000001E-2</v>
      </c>
      <c r="E198">
        <v>-9.2799999999999994E-2</v>
      </c>
      <c r="F198">
        <v>-8.4000000000000005E-2</v>
      </c>
      <c r="G198">
        <v>-9.3399999999999997E-2</v>
      </c>
      <c r="H198">
        <v>-7.3599999999999999E-2</v>
      </c>
      <c r="I198">
        <v>-9.799999999999999E-2</v>
      </c>
      <c r="J198">
        <v>-0.10879999999999999</v>
      </c>
      <c r="K198">
        <v>-0.1144</v>
      </c>
    </row>
    <row r="199" spans="1:11" x14ac:dyDescent="0.2">
      <c r="A199" s="3">
        <v>40359</v>
      </c>
      <c r="B199">
        <v>-3.0000000000000002E-2</v>
      </c>
      <c r="C199">
        <v>-2.9899999999999999E-2</v>
      </c>
      <c r="D199">
        <v>-2.9400000000000003E-2</v>
      </c>
      <c r="E199">
        <v>-7.2400000000000006E-2</v>
      </c>
      <c r="F199">
        <v>-6.8700000000000011E-2</v>
      </c>
      <c r="G199">
        <v>-7.7799999999999994E-2</v>
      </c>
      <c r="H199">
        <v>-7.4399999999999994E-2</v>
      </c>
      <c r="I199">
        <v>-8.5300000000000001E-2</v>
      </c>
      <c r="J199">
        <v>-9.0900000000000009E-2</v>
      </c>
      <c r="K199">
        <v>-0.13059999999999999</v>
      </c>
    </row>
    <row r="200" spans="1:11" x14ac:dyDescent="0.2">
      <c r="A200" s="3">
        <v>40390</v>
      </c>
      <c r="B200">
        <v>4.8799999999999996E-2</v>
      </c>
      <c r="C200">
        <v>5.5399999999999998E-2</v>
      </c>
      <c r="D200">
        <v>6.0899999999999996E-2</v>
      </c>
      <c r="E200">
        <v>6.5099999999999991E-2</v>
      </c>
      <c r="F200">
        <v>7.8600000000000003E-2</v>
      </c>
      <c r="G200">
        <v>8.3700000000000011E-2</v>
      </c>
      <c r="H200">
        <v>0.1106</v>
      </c>
      <c r="I200">
        <v>6.59E-2</v>
      </c>
      <c r="J200">
        <v>0.1183</v>
      </c>
      <c r="K200">
        <v>0.11779999999999999</v>
      </c>
    </row>
    <row r="201" spans="1:11" x14ac:dyDescent="0.2">
      <c r="A201" s="3">
        <v>40421</v>
      </c>
      <c r="B201">
        <v>-8.9999999999999993E-3</v>
      </c>
      <c r="C201">
        <v>-9.5999999999999992E-3</v>
      </c>
      <c r="D201">
        <v>-3.27E-2</v>
      </c>
      <c r="E201">
        <v>-8.2200000000000009E-2</v>
      </c>
      <c r="F201">
        <v>-5.9900000000000009E-2</v>
      </c>
      <c r="G201">
        <v>-7.2500000000000009E-2</v>
      </c>
      <c r="H201">
        <v>-4.4100000000000007E-2</v>
      </c>
      <c r="I201">
        <v>-8.9499999999999996E-2</v>
      </c>
      <c r="J201">
        <v>-9.2600000000000002E-2</v>
      </c>
      <c r="K201">
        <v>-8.8900000000000007E-2</v>
      </c>
    </row>
    <row r="202" spans="1:11" x14ac:dyDescent="0.2">
      <c r="A202" s="3">
        <v>40451</v>
      </c>
      <c r="B202">
        <v>5.7899999999999993E-2</v>
      </c>
      <c r="C202">
        <v>7.1400000000000005E-2</v>
      </c>
      <c r="D202">
        <v>0.10589999999999999</v>
      </c>
      <c r="E202">
        <v>9.2299999999999993E-2</v>
      </c>
      <c r="F202">
        <v>0.12239999999999999</v>
      </c>
      <c r="G202">
        <v>0.11589999999999999</v>
      </c>
      <c r="H202">
        <v>0.13400000000000001</v>
      </c>
      <c r="I202">
        <v>0.10439999999999999</v>
      </c>
      <c r="J202">
        <v>0.1113</v>
      </c>
      <c r="K202">
        <v>0.16259999999999999</v>
      </c>
    </row>
    <row r="203" spans="1:11" x14ac:dyDescent="0.2">
      <c r="A203" s="3">
        <v>40482</v>
      </c>
      <c r="B203">
        <v>2.8899999999999999E-2</v>
      </c>
      <c r="C203">
        <v>2.5700000000000001E-2</v>
      </c>
      <c r="D203">
        <v>2.9700000000000001E-2</v>
      </c>
      <c r="E203">
        <v>3.9199999999999999E-2</v>
      </c>
      <c r="F203">
        <v>5.9299999999999999E-2</v>
      </c>
      <c r="G203">
        <v>5.2599999999999994E-2</v>
      </c>
      <c r="H203">
        <v>5.4999999999999993E-2</v>
      </c>
      <c r="I203">
        <v>4.5999999999999991E-3</v>
      </c>
      <c r="J203">
        <v>5.7999999999999996E-2</v>
      </c>
      <c r="K203">
        <v>7.3200000000000001E-2</v>
      </c>
    </row>
    <row r="204" spans="1:11" x14ac:dyDescent="0.2">
      <c r="A204" s="3">
        <v>40512</v>
      </c>
      <c r="B204">
        <v>-5.0000000000000001E-3</v>
      </c>
      <c r="C204">
        <v>-8.4999999999999989E-3</v>
      </c>
      <c r="D204">
        <v>-6.0000000000000006E-4</v>
      </c>
      <c r="E204">
        <v>-6.0000000000000006E-4</v>
      </c>
      <c r="F204">
        <v>7.9000000000000008E-3</v>
      </c>
      <c r="G204">
        <v>1.12E-2</v>
      </c>
      <c r="H204">
        <v>3.8599999999999995E-2</v>
      </c>
      <c r="I204">
        <v>2.1100000000000001E-2</v>
      </c>
      <c r="J204">
        <v>4.2599999999999992E-2</v>
      </c>
      <c r="K204">
        <v>5.3199999999999997E-2</v>
      </c>
    </row>
    <row r="205" spans="1:11" x14ac:dyDescent="0.2">
      <c r="A205" s="3">
        <v>40543</v>
      </c>
      <c r="B205">
        <v>4.3299999999999998E-2</v>
      </c>
      <c r="C205">
        <v>4.7899999999999998E-2</v>
      </c>
      <c r="D205">
        <v>6.2599999999999989E-2</v>
      </c>
      <c r="E205">
        <v>6.5799999999999997E-2</v>
      </c>
      <c r="F205">
        <v>7.2899999999999993E-2</v>
      </c>
      <c r="G205">
        <v>8.5199999999999984E-2</v>
      </c>
      <c r="H205">
        <v>7.7399999999999997E-2</v>
      </c>
      <c r="I205">
        <v>0.11950000000000001</v>
      </c>
      <c r="J205">
        <v>9.7299999999999998E-2</v>
      </c>
      <c r="K205">
        <v>8.4900000000000003E-2</v>
      </c>
    </row>
    <row r="206" spans="1:11" x14ac:dyDescent="0.2">
      <c r="A206" s="3">
        <v>40574</v>
      </c>
      <c r="B206">
        <v>1.23E-2</v>
      </c>
      <c r="C206">
        <v>5.8999999999999999E-3</v>
      </c>
      <c r="D206">
        <v>1.0400000000000001E-2</v>
      </c>
      <c r="E206">
        <v>3.04E-2</v>
      </c>
      <c r="F206">
        <v>2.6599999999999999E-2</v>
      </c>
      <c r="G206">
        <v>4.1499999999999995E-2</v>
      </c>
      <c r="H206">
        <v>2.7699999999999999E-2</v>
      </c>
      <c r="I206">
        <v>3.1599999999999996E-2</v>
      </c>
      <c r="J206">
        <v>1.7100000000000001E-2</v>
      </c>
      <c r="K206">
        <v>2.53E-2</v>
      </c>
    </row>
    <row r="207" spans="1:11" x14ac:dyDescent="0.2">
      <c r="A207" s="3">
        <v>40602</v>
      </c>
      <c r="B207">
        <v>2.47E-2</v>
      </c>
      <c r="C207">
        <v>4.2099999999999992E-2</v>
      </c>
      <c r="D207">
        <v>3.7599999999999995E-2</v>
      </c>
      <c r="E207">
        <v>1.4E-2</v>
      </c>
      <c r="F207">
        <v>4.3099999999999999E-2</v>
      </c>
      <c r="G207">
        <v>4.6699999999999992E-2</v>
      </c>
      <c r="H207">
        <v>5.1499999999999997E-2</v>
      </c>
      <c r="I207">
        <v>4.1599999999999998E-2</v>
      </c>
      <c r="J207">
        <v>3.1200000000000002E-2</v>
      </c>
      <c r="K207">
        <v>5.0399999999999993E-2</v>
      </c>
    </row>
    <row r="208" spans="1:11" x14ac:dyDescent="0.2">
      <c r="A208" s="3">
        <v>40633</v>
      </c>
      <c r="B208">
        <v>1.44E-2</v>
      </c>
      <c r="C208">
        <v>1.26E-2</v>
      </c>
      <c r="D208">
        <v>2.5000000000000001E-3</v>
      </c>
      <c r="E208">
        <v>-8.0000000000000002E-3</v>
      </c>
      <c r="F208">
        <v>2.3E-3</v>
      </c>
      <c r="G208">
        <v>-9.0000000000000008E-4</v>
      </c>
      <c r="H208">
        <v>1.9099999999999999E-2</v>
      </c>
      <c r="I208">
        <v>-4.5000000000000005E-3</v>
      </c>
      <c r="J208">
        <v>2.7000000000000006E-3</v>
      </c>
      <c r="K208">
        <v>-1.9E-3</v>
      </c>
    </row>
    <row r="209" spans="1:11" x14ac:dyDescent="0.2">
      <c r="A209" s="3">
        <v>40663</v>
      </c>
      <c r="B209">
        <v>4.1700000000000001E-2</v>
      </c>
      <c r="C209">
        <v>3.39E-2</v>
      </c>
      <c r="D209">
        <v>4.9000000000000002E-2</v>
      </c>
      <c r="E209">
        <v>3.7100000000000001E-2</v>
      </c>
      <c r="F209">
        <v>1.2E-2</v>
      </c>
      <c r="G209">
        <v>3.4000000000000002E-3</v>
      </c>
      <c r="H209">
        <v>2.6600000000000002E-2</v>
      </c>
      <c r="I209">
        <v>1.2699999999999999E-2</v>
      </c>
      <c r="J209">
        <v>3.5499999999999997E-2</v>
      </c>
      <c r="K209">
        <v>3.7200000000000004E-2</v>
      </c>
    </row>
    <row r="210" spans="1:11" x14ac:dyDescent="0.2">
      <c r="A210" s="3">
        <v>40694</v>
      </c>
      <c r="B210">
        <v>1.5E-3</v>
      </c>
      <c r="C210">
        <v>8.6E-3</v>
      </c>
      <c r="D210">
        <v>-2.7000000000000001E-3</v>
      </c>
      <c r="E210">
        <v>-2.41E-2</v>
      </c>
      <c r="F210">
        <v>-1.6899999999999998E-2</v>
      </c>
      <c r="G210">
        <v>-2.7300000000000001E-2</v>
      </c>
      <c r="H210">
        <v>-2.0400000000000001E-2</v>
      </c>
      <c r="I210">
        <v>-2.6499999999999999E-2</v>
      </c>
      <c r="J210">
        <v>-3.9800000000000002E-2</v>
      </c>
      <c r="K210">
        <v>-4.1700000000000001E-2</v>
      </c>
    </row>
    <row r="211" spans="1:11" x14ac:dyDescent="0.2">
      <c r="A211" s="3">
        <v>40724</v>
      </c>
      <c r="B211">
        <v>-1.8200000000000001E-2</v>
      </c>
      <c r="C211">
        <v>-1.0200000000000001E-2</v>
      </c>
      <c r="D211">
        <v>-1.49E-2</v>
      </c>
      <c r="E211">
        <v>-1.5800000000000002E-2</v>
      </c>
      <c r="F211">
        <v>-1.9E-2</v>
      </c>
      <c r="G211">
        <v>-2.2599999999999999E-2</v>
      </c>
      <c r="H211">
        <v>-8.1000000000000013E-3</v>
      </c>
      <c r="I211">
        <v>-3.9399999999999998E-2</v>
      </c>
      <c r="J211">
        <v>-1.6299999999999999E-2</v>
      </c>
      <c r="K211">
        <v>-2.4300000000000002E-2</v>
      </c>
    </row>
    <row r="212" spans="1:11" x14ac:dyDescent="0.2">
      <c r="A212" s="3">
        <v>40755</v>
      </c>
      <c r="B212">
        <v>-2.3399999999999997E-2</v>
      </c>
      <c r="C212">
        <v>-2.69E-2</v>
      </c>
      <c r="D212">
        <v>-2.1299999999999999E-2</v>
      </c>
      <c r="E212">
        <v>-1.8700000000000001E-2</v>
      </c>
      <c r="F212">
        <v>-3.3000000000000002E-2</v>
      </c>
      <c r="G212">
        <v>1.04E-2</v>
      </c>
      <c r="H212">
        <v>-2.41E-2</v>
      </c>
      <c r="I212">
        <v>-5.3699999999999998E-2</v>
      </c>
      <c r="J212">
        <v>-4.7899999999999998E-2</v>
      </c>
      <c r="K212">
        <v>-2.3700000000000002E-2</v>
      </c>
    </row>
    <row r="213" spans="1:11" x14ac:dyDescent="0.2">
      <c r="A213" s="3">
        <v>40786</v>
      </c>
      <c r="B213">
        <v>-1.11E-2</v>
      </c>
      <c r="C213">
        <v>-1.5099999999999999E-2</v>
      </c>
      <c r="D213">
        <v>-5.6899999999999999E-2</v>
      </c>
      <c r="E213">
        <v>-5.8900000000000001E-2</v>
      </c>
      <c r="F213">
        <v>-8.0100000000000005E-2</v>
      </c>
      <c r="G213">
        <v>-6.6500000000000004E-2</v>
      </c>
      <c r="H213">
        <v>-0.10250000000000001</v>
      </c>
      <c r="I213">
        <v>-0.12759999999999999</v>
      </c>
      <c r="J213">
        <v>-0.13769999999999999</v>
      </c>
      <c r="K213">
        <v>-0.14069999999999999</v>
      </c>
    </row>
    <row r="214" spans="1:11" x14ac:dyDescent="0.2">
      <c r="A214" s="3">
        <v>40816</v>
      </c>
      <c r="B214">
        <v>-2.5699999999999997E-2</v>
      </c>
      <c r="C214">
        <v>-4.2000000000000003E-2</v>
      </c>
      <c r="D214">
        <v>-4.9699999999999994E-2</v>
      </c>
      <c r="E214">
        <v>-7.1099999999999997E-2</v>
      </c>
      <c r="F214">
        <v>-0.1023</v>
      </c>
      <c r="G214">
        <v>-9.2200000000000004E-2</v>
      </c>
      <c r="H214">
        <v>-0.1263</v>
      </c>
      <c r="I214">
        <v>-0.15289999999999998</v>
      </c>
      <c r="J214">
        <v>-0.16190000000000002</v>
      </c>
      <c r="K214">
        <v>-0.16519999999999999</v>
      </c>
    </row>
    <row r="215" spans="1:11" x14ac:dyDescent="0.2">
      <c r="A215" s="3">
        <v>40847</v>
      </c>
      <c r="B215">
        <v>6.1500000000000006E-2</v>
      </c>
      <c r="C215">
        <v>6.6199999999999995E-2</v>
      </c>
      <c r="D215">
        <v>0.10630000000000001</v>
      </c>
      <c r="E215">
        <v>0.1232</v>
      </c>
      <c r="F215">
        <v>0.1459</v>
      </c>
      <c r="G215">
        <v>0.128</v>
      </c>
      <c r="H215">
        <v>0.17050000000000001</v>
      </c>
      <c r="I215">
        <v>0.1741</v>
      </c>
      <c r="J215">
        <v>0.21280000000000002</v>
      </c>
      <c r="K215">
        <v>0.19579999999999997</v>
      </c>
    </row>
    <row r="216" spans="1:11" x14ac:dyDescent="0.2">
      <c r="A216" s="3">
        <v>40877</v>
      </c>
      <c r="B216">
        <v>1.7500000000000002E-2</v>
      </c>
      <c r="C216">
        <v>9.1999999999999998E-3</v>
      </c>
      <c r="D216">
        <v>1.3899999999999999E-2</v>
      </c>
      <c r="E216">
        <v>-8.8000000000000005E-3</v>
      </c>
      <c r="F216">
        <v>-8.0000000000000002E-3</v>
      </c>
      <c r="G216">
        <v>-8.3999999999999995E-3</v>
      </c>
      <c r="H216">
        <v>-1.5900000000000001E-2</v>
      </c>
      <c r="I216">
        <v>-3.7900000000000003E-2</v>
      </c>
      <c r="J216">
        <v>-3.56E-2</v>
      </c>
      <c r="K216">
        <v>-3.7200000000000004E-2</v>
      </c>
    </row>
    <row r="217" spans="1:11" x14ac:dyDescent="0.2">
      <c r="A217" s="3">
        <v>40908</v>
      </c>
      <c r="B217">
        <v>3.4099999999999998E-2</v>
      </c>
      <c r="C217">
        <v>2.4500000000000001E-2</v>
      </c>
      <c r="D217">
        <v>-1.2E-2</v>
      </c>
      <c r="E217">
        <v>-4.1999999999999997E-3</v>
      </c>
      <c r="F217">
        <v>-1.06E-2</v>
      </c>
      <c r="G217">
        <v>1.55E-2</v>
      </c>
      <c r="H217">
        <v>5.6999999999999993E-3</v>
      </c>
      <c r="I217">
        <v>-1.9699999999999999E-2</v>
      </c>
      <c r="J217">
        <v>-1.72E-2</v>
      </c>
      <c r="K217">
        <v>-1.6899999999999998E-2</v>
      </c>
    </row>
    <row r="218" spans="1:11" x14ac:dyDescent="0.2">
      <c r="A218" s="3">
        <v>40939</v>
      </c>
      <c r="B218">
        <v>1.4000000000000002E-3</v>
      </c>
      <c r="C218">
        <v>1.0700000000000001E-2</v>
      </c>
      <c r="D218">
        <v>4.87E-2</v>
      </c>
      <c r="E218">
        <v>7.8600000000000003E-2</v>
      </c>
      <c r="F218">
        <v>5.9299999999999999E-2</v>
      </c>
      <c r="G218">
        <v>7.1800000000000003E-2</v>
      </c>
      <c r="H218">
        <v>7.4999999999999997E-2</v>
      </c>
      <c r="I218">
        <v>9.9499999999999991E-2</v>
      </c>
      <c r="J218">
        <v>0.12029999999999999</v>
      </c>
      <c r="K218">
        <v>0.1258</v>
      </c>
    </row>
    <row r="219" spans="1:11" x14ac:dyDescent="0.2">
      <c r="A219" s="3">
        <v>40968</v>
      </c>
      <c r="B219">
        <v>1.4499999999999999E-2</v>
      </c>
      <c r="C219">
        <v>2.3199999999999998E-2</v>
      </c>
      <c r="D219">
        <v>4.4000000000000004E-2</v>
      </c>
      <c r="E219">
        <v>5.0499999999999996E-2</v>
      </c>
      <c r="F219">
        <v>4.7599999999999996E-2</v>
      </c>
      <c r="G219">
        <v>7.9299999999999995E-2</v>
      </c>
      <c r="H219">
        <v>4.8000000000000001E-2</v>
      </c>
      <c r="I219">
        <v>7.0499999999999993E-2</v>
      </c>
      <c r="J219">
        <v>4.7699999999999992E-2</v>
      </c>
      <c r="K219">
        <v>8.77E-2</v>
      </c>
    </row>
    <row r="220" spans="1:11" x14ac:dyDescent="0.2">
      <c r="A220" s="3">
        <v>40999</v>
      </c>
      <c r="B220">
        <v>2.1099999999999997E-2</v>
      </c>
      <c r="C220">
        <v>3.0299999999999997E-2</v>
      </c>
      <c r="D220">
        <v>3.6299999999999999E-2</v>
      </c>
      <c r="E220">
        <v>3.5200000000000002E-2</v>
      </c>
      <c r="F220">
        <v>1.9400000000000001E-2</v>
      </c>
      <c r="G220">
        <v>5.1500000000000004E-2</v>
      </c>
      <c r="H220">
        <v>1.3000000000000001E-2</v>
      </c>
      <c r="I220">
        <v>3.04E-2</v>
      </c>
      <c r="J220">
        <v>3.7100000000000001E-2</v>
      </c>
      <c r="K220">
        <v>2.9600000000000001E-2</v>
      </c>
    </row>
    <row r="221" spans="1:11" x14ac:dyDescent="0.2">
      <c r="A221" s="3">
        <v>41029</v>
      </c>
      <c r="B221">
        <v>8.6E-3</v>
      </c>
      <c r="C221">
        <v>4.6999999999999993E-3</v>
      </c>
      <c r="D221">
        <v>-2.3999999999999998E-3</v>
      </c>
      <c r="E221">
        <v>-1.1899999999999999E-2</v>
      </c>
      <c r="F221">
        <v>-1.2800000000000001E-2</v>
      </c>
      <c r="G221">
        <v>-1.9599999999999999E-2</v>
      </c>
      <c r="H221">
        <v>-8.6999999999999994E-3</v>
      </c>
      <c r="I221">
        <v>-4.0599999999999997E-2</v>
      </c>
      <c r="J221">
        <v>-2.86E-2</v>
      </c>
      <c r="K221">
        <v>-2.5000000000000001E-3</v>
      </c>
    </row>
    <row r="222" spans="1:11" x14ac:dyDescent="0.2">
      <c r="A222" s="3">
        <v>41060</v>
      </c>
      <c r="B222">
        <v>-1.1699999999999999E-2</v>
      </c>
      <c r="C222">
        <v>-3.2000000000000001E-2</v>
      </c>
      <c r="D222">
        <v>-6.0000000000000005E-2</v>
      </c>
      <c r="E222">
        <v>-8.9399999999999993E-2</v>
      </c>
      <c r="F222">
        <v>-7.8600000000000003E-2</v>
      </c>
      <c r="G222">
        <v>-6.0900000000000003E-2</v>
      </c>
      <c r="H222">
        <v>-8.5600000000000009E-2</v>
      </c>
      <c r="I222">
        <v>-9.799999999999999E-2</v>
      </c>
      <c r="J222">
        <v>-0.13019999999999998</v>
      </c>
      <c r="K222">
        <v>-0.1293</v>
      </c>
    </row>
    <row r="223" spans="1:11" x14ac:dyDescent="0.2">
      <c r="A223" s="3">
        <v>41090</v>
      </c>
      <c r="B223">
        <v>4.6699999999999998E-2</v>
      </c>
      <c r="C223">
        <v>5.4000000000000006E-2</v>
      </c>
      <c r="D223">
        <v>3.5099999999999999E-2</v>
      </c>
      <c r="E223">
        <v>3.8800000000000001E-2</v>
      </c>
      <c r="F223">
        <v>3.9900000000000005E-2</v>
      </c>
      <c r="G223">
        <v>2.1299999999999999E-2</v>
      </c>
      <c r="H223">
        <v>4.1100000000000005E-2</v>
      </c>
      <c r="I223">
        <v>4.0599999999999997E-2</v>
      </c>
      <c r="J223">
        <v>8.0000000000000002E-3</v>
      </c>
      <c r="K223">
        <v>3.15E-2</v>
      </c>
    </row>
    <row r="224" spans="1:11" x14ac:dyDescent="0.2">
      <c r="A224" s="3">
        <v>41121</v>
      </c>
      <c r="B224">
        <v>2.63E-2</v>
      </c>
      <c r="C224">
        <v>1.3500000000000002E-2</v>
      </c>
      <c r="D224">
        <v>8.6999999999999994E-3</v>
      </c>
      <c r="E224">
        <v>-1.77E-2</v>
      </c>
      <c r="F224">
        <v>2.6099999999999998E-2</v>
      </c>
      <c r="G224">
        <v>3.0999999999999999E-3</v>
      </c>
      <c r="H224">
        <v>1.18E-2</v>
      </c>
      <c r="I224">
        <v>-1.0200000000000001E-2</v>
      </c>
      <c r="J224">
        <v>-1.6799999999999999E-2</v>
      </c>
      <c r="K224">
        <v>-4.2699999999999995E-2</v>
      </c>
    </row>
    <row r="225" spans="1:11" x14ac:dyDescent="0.2">
      <c r="A225" s="3">
        <v>41152</v>
      </c>
      <c r="B225">
        <v>-6.9000000000000008E-3</v>
      </c>
      <c r="C225">
        <v>7.0999999999999995E-3</v>
      </c>
      <c r="D225">
        <v>1.95E-2</v>
      </c>
      <c r="E225">
        <v>4.0799999999999996E-2</v>
      </c>
      <c r="F225">
        <v>5.7299999999999997E-2</v>
      </c>
      <c r="G225">
        <v>2.6200000000000001E-2</v>
      </c>
      <c r="H225">
        <v>4.48E-2</v>
      </c>
      <c r="I225">
        <v>5.4599999999999996E-2</v>
      </c>
      <c r="J225">
        <v>5.0499999999999996E-2</v>
      </c>
      <c r="K225">
        <v>9.3700000000000006E-2</v>
      </c>
    </row>
    <row r="226" spans="1:11" x14ac:dyDescent="0.2">
      <c r="A226" s="3">
        <v>41182</v>
      </c>
      <c r="B226">
        <v>3.0799999999999998E-2</v>
      </c>
      <c r="C226">
        <v>3.1899999999999998E-2</v>
      </c>
      <c r="D226">
        <v>1.5000000000000001E-2</v>
      </c>
      <c r="E226">
        <v>5.4000000000000003E-3</v>
      </c>
      <c r="F226">
        <v>3.1799999999999995E-2</v>
      </c>
      <c r="G226">
        <v>3.8299999999999994E-2</v>
      </c>
      <c r="H226">
        <v>1.8800000000000001E-2</v>
      </c>
      <c r="I226">
        <v>2.9200000000000004E-2</v>
      </c>
      <c r="J226">
        <v>3.9299999999999995E-2</v>
      </c>
      <c r="K226">
        <v>2.8500000000000001E-2</v>
      </c>
    </row>
    <row r="227" spans="1:11" x14ac:dyDescent="0.2">
      <c r="A227" s="3">
        <v>41213</v>
      </c>
      <c r="B227">
        <v>-1.1899999999999999E-2</v>
      </c>
      <c r="C227">
        <v>-1.7399999999999999E-2</v>
      </c>
      <c r="D227">
        <v>-1.2499999999999999E-2</v>
      </c>
      <c r="E227">
        <v>-2.5100000000000001E-2</v>
      </c>
      <c r="F227">
        <v>-3.9800000000000002E-2</v>
      </c>
      <c r="G227">
        <v>-2.98E-2</v>
      </c>
      <c r="H227">
        <v>-1.0800000000000001E-2</v>
      </c>
      <c r="I227">
        <v>5.0999999999999995E-3</v>
      </c>
      <c r="J227">
        <v>1.8699999999999998E-2</v>
      </c>
      <c r="K227">
        <v>1.67E-2</v>
      </c>
    </row>
    <row r="228" spans="1:11" x14ac:dyDescent="0.2">
      <c r="A228" s="3">
        <v>41243</v>
      </c>
      <c r="B228">
        <v>-5.0000000000000001E-4</v>
      </c>
      <c r="C228">
        <v>2.4000000000000002E-3</v>
      </c>
      <c r="D228">
        <v>1.7900000000000003E-2</v>
      </c>
      <c r="E228">
        <v>7.8000000000000005E-3</v>
      </c>
      <c r="F228">
        <v>4.1999999999999997E-3</v>
      </c>
      <c r="G228">
        <v>1.0700000000000001E-2</v>
      </c>
      <c r="H228">
        <v>2.4200000000000003E-2</v>
      </c>
      <c r="I228">
        <v>9.6000000000000009E-3</v>
      </c>
      <c r="J228">
        <v>-2.0000000000000001E-4</v>
      </c>
      <c r="K228">
        <v>3.1000000000000003E-3</v>
      </c>
    </row>
    <row r="229" spans="1:11" x14ac:dyDescent="0.2">
      <c r="A229" s="3">
        <v>41274</v>
      </c>
      <c r="B229">
        <v>-1.24E-2</v>
      </c>
      <c r="C229">
        <v>-3.3999999999999998E-3</v>
      </c>
      <c r="D229">
        <v>1.0100000000000001E-2</v>
      </c>
      <c r="E229">
        <v>2.0300000000000002E-2</v>
      </c>
      <c r="F229">
        <v>-4.0000000000000001E-3</v>
      </c>
      <c r="G229">
        <v>3.0500000000000003E-2</v>
      </c>
      <c r="H229">
        <v>3.0500000000000003E-2</v>
      </c>
      <c r="I229">
        <v>4.7899999999999998E-2</v>
      </c>
      <c r="J229">
        <v>7.5399999999999995E-2</v>
      </c>
      <c r="K229">
        <v>6.0099999999999994E-2</v>
      </c>
    </row>
    <row r="230" spans="1:11" x14ac:dyDescent="0.2">
      <c r="A230" s="3">
        <v>41305</v>
      </c>
      <c r="B230">
        <v>5.4100000000000002E-2</v>
      </c>
      <c r="C230">
        <v>6.5199999999999994E-2</v>
      </c>
      <c r="D230">
        <v>5.6500000000000002E-2</v>
      </c>
      <c r="E230">
        <v>5.8700000000000002E-2</v>
      </c>
      <c r="F230">
        <v>1.8100000000000002E-2</v>
      </c>
      <c r="G230">
        <v>7.0300000000000001E-2</v>
      </c>
      <c r="H230">
        <v>7.6399999999999996E-2</v>
      </c>
      <c r="I230">
        <v>4.7599999999999996E-2</v>
      </c>
      <c r="J230">
        <v>5.91E-2</v>
      </c>
      <c r="K230">
        <v>9.9900000000000003E-2</v>
      </c>
    </row>
    <row r="231" spans="1:11" x14ac:dyDescent="0.2">
      <c r="A231" s="3">
        <v>41333</v>
      </c>
      <c r="B231">
        <v>2.8900000000000002E-2</v>
      </c>
      <c r="C231">
        <v>1.37E-2</v>
      </c>
      <c r="D231">
        <v>1.1299999999999999E-2</v>
      </c>
      <c r="E231">
        <v>8.6999999999999994E-3</v>
      </c>
      <c r="F231">
        <v>1.1200000000000002E-2</v>
      </c>
      <c r="G231">
        <v>1.1399999999999999E-2</v>
      </c>
      <c r="H231">
        <v>-3.7000000000000002E-3</v>
      </c>
      <c r="I231">
        <v>-4.4000000000000003E-3</v>
      </c>
      <c r="J231">
        <v>-4.6999999999999993E-3</v>
      </c>
      <c r="K231">
        <v>-4.0000000000000002E-4</v>
      </c>
    </row>
    <row r="232" spans="1:11" x14ac:dyDescent="0.2">
      <c r="A232" s="3">
        <v>41364</v>
      </c>
      <c r="B232">
        <v>4.8399999999999999E-2</v>
      </c>
      <c r="C232">
        <v>4.82E-2</v>
      </c>
      <c r="D232">
        <v>3.5299999999999998E-2</v>
      </c>
      <c r="E232">
        <v>3.8399999999999997E-2</v>
      </c>
      <c r="F232">
        <v>2.3700000000000002E-2</v>
      </c>
      <c r="G232">
        <v>3.2799999999999996E-2</v>
      </c>
      <c r="H232">
        <v>2.9100000000000001E-2</v>
      </c>
      <c r="I232">
        <v>4.9599999999999998E-2</v>
      </c>
      <c r="J232">
        <v>4.07E-2</v>
      </c>
      <c r="K232">
        <v>5.3800000000000001E-2</v>
      </c>
    </row>
    <row r="233" spans="1:11" x14ac:dyDescent="0.2">
      <c r="A233" s="3">
        <v>41394</v>
      </c>
      <c r="B233">
        <v>2.6699999999999998E-2</v>
      </c>
      <c r="C233">
        <v>1.95E-2</v>
      </c>
      <c r="D233">
        <v>1.1699999999999999E-2</v>
      </c>
      <c r="E233">
        <v>0.02</v>
      </c>
      <c r="F233">
        <v>1.6500000000000001E-2</v>
      </c>
      <c r="G233">
        <v>4.0999999999999995E-3</v>
      </c>
      <c r="H233">
        <v>-7.4000000000000003E-3</v>
      </c>
      <c r="I233">
        <v>6.9999999999999993E-3</v>
      </c>
      <c r="J233">
        <v>1.3100000000000001E-2</v>
      </c>
      <c r="K233">
        <v>2.2200000000000001E-2</v>
      </c>
    </row>
    <row r="234" spans="1:11" x14ac:dyDescent="0.2">
      <c r="A234" s="3">
        <v>41425</v>
      </c>
      <c r="B234">
        <v>-8.3999999999999995E-3</v>
      </c>
      <c r="C234">
        <v>-4.0000000000000001E-3</v>
      </c>
      <c r="D234">
        <v>2.0499999999999997E-2</v>
      </c>
      <c r="E234">
        <v>5.4800000000000001E-2</v>
      </c>
      <c r="F234">
        <v>4.4600000000000001E-2</v>
      </c>
      <c r="G234">
        <v>5.8299999999999998E-2</v>
      </c>
      <c r="H234">
        <v>3.9E-2</v>
      </c>
      <c r="I234">
        <v>6.83E-2</v>
      </c>
      <c r="J234">
        <v>6.7000000000000004E-2</v>
      </c>
      <c r="K234">
        <v>5.3200000000000004E-2</v>
      </c>
    </row>
    <row r="235" spans="1:11" x14ac:dyDescent="0.2">
      <c r="A235" s="3">
        <v>41455</v>
      </c>
      <c r="B235">
        <v>-2.8999999999999998E-3</v>
      </c>
      <c r="C235">
        <v>-1.1899999999999999E-2</v>
      </c>
      <c r="D235">
        <v>-8.1000000000000013E-3</v>
      </c>
      <c r="E235">
        <v>-4.8999999999999998E-3</v>
      </c>
      <c r="F235">
        <v>-2.7999999999999997E-2</v>
      </c>
      <c r="G235">
        <v>-1.29E-2</v>
      </c>
      <c r="H235">
        <v>-1.7100000000000001E-2</v>
      </c>
      <c r="I235">
        <v>-2.1299999999999999E-2</v>
      </c>
      <c r="J235">
        <v>-3.0899999999999997E-2</v>
      </c>
      <c r="K235">
        <v>-2.3E-2</v>
      </c>
    </row>
    <row r="236" spans="1:11" x14ac:dyDescent="0.2">
      <c r="A236" s="3">
        <v>41486</v>
      </c>
      <c r="B236">
        <v>4.2199999999999994E-2</v>
      </c>
      <c r="C236">
        <v>5.4199999999999998E-2</v>
      </c>
      <c r="D236">
        <v>4.82E-2</v>
      </c>
      <c r="E236">
        <v>6.3700000000000007E-2</v>
      </c>
      <c r="F236">
        <v>6.0999999999999999E-2</v>
      </c>
      <c r="G236">
        <v>5.7800000000000004E-2</v>
      </c>
      <c r="H236">
        <v>4.5899999999999996E-2</v>
      </c>
      <c r="I236">
        <v>6.3200000000000006E-2</v>
      </c>
      <c r="J236">
        <v>8.6199999999999999E-2</v>
      </c>
      <c r="K236">
        <v>6.1900000000000004E-2</v>
      </c>
    </row>
    <row r="237" spans="1:11" x14ac:dyDescent="0.2">
      <c r="A237" s="3">
        <v>41517</v>
      </c>
      <c r="B237">
        <v>-4.3400000000000001E-2</v>
      </c>
      <c r="C237">
        <v>-3.8900000000000004E-2</v>
      </c>
      <c r="D237">
        <v>-3.2799999999999996E-2</v>
      </c>
      <c r="E237">
        <v>-2.0999999999999999E-3</v>
      </c>
      <c r="F237">
        <v>-3.3599999999999998E-2</v>
      </c>
      <c r="G237">
        <v>-2.6699999999999998E-2</v>
      </c>
      <c r="H237">
        <v>-7.6E-3</v>
      </c>
      <c r="I237">
        <v>-1.6899999999999998E-2</v>
      </c>
      <c r="J237">
        <v>-2.5399999999999999E-2</v>
      </c>
      <c r="K237">
        <v>-1.9599999999999999E-2</v>
      </c>
    </row>
    <row r="238" spans="1:11" x14ac:dyDescent="0.2">
      <c r="A238" s="3">
        <v>41547</v>
      </c>
      <c r="B238">
        <v>1.41E-2</v>
      </c>
      <c r="C238">
        <v>2.5499999999999998E-2</v>
      </c>
      <c r="D238">
        <v>4.9100000000000005E-2</v>
      </c>
      <c r="E238">
        <v>3.2099999999999997E-2</v>
      </c>
      <c r="F238">
        <v>4.6100000000000002E-2</v>
      </c>
      <c r="G238">
        <v>4.3099999999999999E-2</v>
      </c>
      <c r="H238">
        <v>5.8299999999999998E-2</v>
      </c>
      <c r="I238">
        <v>5.2400000000000002E-2</v>
      </c>
      <c r="J238">
        <v>3.4700000000000002E-2</v>
      </c>
      <c r="K238">
        <v>8.0500000000000002E-2</v>
      </c>
    </row>
    <row r="239" spans="1:11" x14ac:dyDescent="0.2">
      <c r="A239" s="3">
        <v>41578</v>
      </c>
      <c r="B239">
        <v>5.8400000000000001E-2</v>
      </c>
      <c r="C239">
        <v>2.5000000000000001E-2</v>
      </c>
      <c r="D239">
        <v>4.2300000000000004E-2</v>
      </c>
      <c r="E239">
        <v>5.7699999999999994E-2</v>
      </c>
      <c r="F239">
        <v>3.8100000000000002E-2</v>
      </c>
      <c r="G239">
        <v>3.9E-2</v>
      </c>
      <c r="H239">
        <v>2.2799999999999997E-2</v>
      </c>
      <c r="I239">
        <v>4.3400000000000001E-2</v>
      </c>
      <c r="J239">
        <v>2.7000000000000003E-2</v>
      </c>
      <c r="K239">
        <v>4.4999999999999998E-2</v>
      </c>
    </row>
    <row r="240" spans="1:11" x14ac:dyDescent="0.2">
      <c r="A240" s="3">
        <v>41608</v>
      </c>
      <c r="B240">
        <v>2.0299999999999999E-2</v>
      </c>
      <c r="C240">
        <v>3.1400000000000004E-2</v>
      </c>
      <c r="D240">
        <v>3.7999999999999999E-2</v>
      </c>
      <c r="E240">
        <v>4.1900000000000007E-2</v>
      </c>
      <c r="F240">
        <v>3.2199999999999999E-2</v>
      </c>
      <c r="G240">
        <v>2.86E-2</v>
      </c>
      <c r="H240">
        <v>2.1899999999999999E-2</v>
      </c>
      <c r="I240">
        <v>3.2199999999999999E-2</v>
      </c>
      <c r="J240">
        <v>4.5899999999999996E-2</v>
      </c>
      <c r="K240">
        <v>2.8799999999999999E-2</v>
      </c>
    </row>
    <row r="241" spans="1:11" x14ac:dyDescent="0.2">
      <c r="A241" s="3">
        <v>41639</v>
      </c>
      <c r="B241">
        <v>1.09E-2</v>
      </c>
      <c r="C241">
        <v>1.26E-2</v>
      </c>
      <c r="D241">
        <v>3.7599999999999995E-2</v>
      </c>
      <c r="E241">
        <v>2.4799999999999999E-2</v>
      </c>
      <c r="F241">
        <v>2.63E-2</v>
      </c>
      <c r="G241">
        <v>3.5200000000000002E-2</v>
      </c>
      <c r="H241">
        <v>3.8800000000000001E-2</v>
      </c>
      <c r="I241">
        <v>3.1200000000000002E-2</v>
      </c>
      <c r="J241">
        <v>1.9099999999999999E-2</v>
      </c>
      <c r="K241">
        <v>5.7500000000000002E-2</v>
      </c>
    </row>
    <row r="242" spans="1:11" x14ac:dyDescent="0.2">
      <c r="A242" s="3">
        <v>41670</v>
      </c>
      <c r="B242">
        <v>-3.0200000000000001E-2</v>
      </c>
      <c r="C242">
        <v>-3.1200000000000002E-2</v>
      </c>
      <c r="D242">
        <v>-4.4800000000000006E-2</v>
      </c>
      <c r="E242">
        <v>-2.3399999999999997E-2</v>
      </c>
      <c r="F242">
        <v>-3.9199999999999999E-2</v>
      </c>
      <c r="G242">
        <v>-3.9599999999999996E-2</v>
      </c>
      <c r="H242">
        <v>-3.44E-2</v>
      </c>
      <c r="I242">
        <v>-5.16E-2</v>
      </c>
      <c r="J242">
        <v>-2.7900000000000001E-2</v>
      </c>
      <c r="K242">
        <v>-3.5900000000000001E-2</v>
      </c>
    </row>
    <row r="243" spans="1:11" x14ac:dyDescent="0.2">
      <c r="A243" s="3">
        <v>41698</v>
      </c>
      <c r="B243">
        <v>3.04E-2</v>
      </c>
      <c r="C243">
        <v>5.1699999999999996E-2</v>
      </c>
      <c r="D243">
        <v>4.0199999999999993E-2</v>
      </c>
      <c r="E243">
        <v>5.0799999999999998E-2</v>
      </c>
      <c r="F243">
        <v>4.4199999999999996E-2</v>
      </c>
      <c r="G243">
        <v>4.4999999999999998E-2</v>
      </c>
      <c r="H243">
        <v>6.1100000000000002E-2</v>
      </c>
      <c r="I243">
        <v>5.2499999999999998E-2</v>
      </c>
      <c r="J243">
        <v>4.9100000000000005E-2</v>
      </c>
      <c r="K243">
        <v>7.9699999999999993E-2</v>
      </c>
    </row>
    <row r="244" spans="1:11" x14ac:dyDescent="0.2">
      <c r="A244" s="3">
        <v>41729</v>
      </c>
      <c r="B244">
        <v>9.4999999999999998E-3</v>
      </c>
      <c r="C244">
        <v>1.8799999999999997E-2</v>
      </c>
      <c r="D244">
        <v>6.0999999999999995E-3</v>
      </c>
      <c r="E244">
        <v>-6.1999999999999998E-3</v>
      </c>
      <c r="F244">
        <v>1.2500000000000001E-2</v>
      </c>
      <c r="G244">
        <v>1.2500000000000001E-2</v>
      </c>
      <c r="H244">
        <v>-4.6999999999999993E-3</v>
      </c>
      <c r="I244">
        <v>9.5999999999999992E-3</v>
      </c>
      <c r="J244">
        <v>1.9E-3</v>
      </c>
      <c r="K244">
        <v>-1.5600000000000001E-2</v>
      </c>
    </row>
    <row r="245" spans="1:11" x14ac:dyDescent="0.2">
      <c r="A245" s="3">
        <v>41759</v>
      </c>
      <c r="B245">
        <v>2.6000000000000002E-2</v>
      </c>
      <c r="C245">
        <v>1.61E-2</v>
      </c>
      <c r="D245">
        <v>-1.3600000000000001E-2</v>
      </c>
      <c r="E245">
        <v>1.5E-3</v>
      </c>
      <c r="F245">
        <v>-2.41E-2</v>
      </c>
      <c r="G245">
        <v>-2.0999999999999999E-3</v>
      </c>
      <c r="H245">
        <v>-2.0999999999999999E-3</v>
      </c>
      <c r="I245">
        <v>-3.4000000000000002E-3</v>
      </c>
      <c r="J245">
        <v>-2.1000000000000001E-2</v>
      </c>
      <c r="K245">
        <v>-9.7999999999999997E-3</v>
      </c>
    </row>
    <row r="246" spans="1:11" x14ac:dyDescent="0.2">
      <c r="A246" s="3">
        <v>41790</v>
      </c>
      <c r="B246">
        <v>5.1999999999999998E-3</v>
      </c>
      <c r="C246">
        <v>6.3E-3</v>
      </c>
      <c r="D246">
        <v>2.8999999999999998E-2</v>
      </c>
      <c r="E246">
        <v>4.1799999999999997E-2</v>
      </c>
      <c r="F246">
        <v>2.69E-2</v>
      </c>
      <c r="G246">
        <v>2.2400000000000003E-2</v>
      </c>
      <c r="H246">
        <v>2.7000000000000003E-2</v>
      </c>
      <c r="I246">
        <v>1.8100000000000002E-2</v>
      </c>
      <c r="J246">
        <v>1.2800000000000001E-2</v>
      </c>
      <c r="K246">
        <v>1.06E-2</v>
      </c>
    </row>
    <row r="247" spans="1:11" x14ac:dyDescent="0.2">
      <c r="A247" s="3">
        <v>41820</v>
      </c>
      <c r="B247">
        <v>9.7999999999999997E-3</v>
      </c>
      <c r="C247">
        <v>2.0099999999999996E-2</v>
      </c>
      <c r="D247">
        <v>1.52E-2</v>
      </c>
      <c r="E247">
        <v>2.1600000000000001E-2</v>
      </c>
      <c r="F247">
        <v>3.1099999999999999E-2</v>
      </c>
      <c r="G247">
        <v>3.1099999999999999E-2</v>
      </c>
      <c r="H247">
        <v>3.7900000000000003E-2</v>
      </c>
      <c r="I247">
        <v>5.8899999999999994E-2</v>
      </c>
      <c r="J247">
        <v>3.49E-2</v>
      </c>
      <c r="K247">
        <v>3.3700000000000001E-2</v>
      </c>
    </row>
    <row r="248" spans="1:11" x14ac:dyDescent="0.2">
      <c r="A248" s="3">
        <v>41851</v>
      </c>
      <c r="B248">
        <v>-2.2799999999999997E-2</v>
      </c>
      <c r="C248">
        <v>-1E-4</v>
      </c>
      <c r="D248">
        <v>-1.66E-2</v>
      </c>
      <c r="E248">
        <v>-3.0000000000000001E-3</v>
      </c>
      <c r="F248">
        <v>-2.9300000000000003E-2</v>
      </c>
      <c r="G248">
        <v>-3.44E-2</v>
      </c>
      <c r="H248">
        <v>-2.4700000000000003E-2</v>
      </c>
      <c r="I248">
        <v>-3.4799999999999998E-2</v>
      </c>
      <c r="J248">
        <v>-2.9500000000000002E-2</v>
      </c>
      <c r="K248">
        <v>-4.8399999999999999E-2</v>
      </c>
    </row>
    <row r="249" spans="1:11" x14ac:dyDescent="0.2">
      <c r="A249" s="3">
        <v>41882</v>
      </c>
      <c r="B249">
        <v>5.0700000000000002E-2</v>
      </c>
      <c r="C249">
        <v>4.3299999999999998E-2</v>
      </c>
      <c r="D249">
        <v>4.1500000000000002E-2</v>
      </c>
      <c r="E249">
        <v>3.5000000000000003E-2</v>
      </c>
      <c r="F249">
        <v>3.7499999999999999E-2</v>
      </c>
      <c r="G249">
        <v>4.0500000000000001E-2</v>
      </c>
      <c r="H249">
        <v>4.1599999999999998E-2</v>
      </c>
      <c r="I249">
        <v>4.1900000000000007E-2</v>
      </c>
      <c r="J249">
        <v>3.6600000000000001E-2</v>
      </c>
      <c r="K249">
        <v>7.22E-2</v>
      </c>
    </row>
    <row r="250" spans="1:11" x14ac:dyDescent="0.2">
      <c r="A250" s="3">
        <v>41912</v>
      </c>
      <c r="B250">
        <v>3.9000000000000003E-3</v>
      </c>
      <c r="C250">
        <v>-2.8999999999999998E-3</v>
      </c>
      <c r="D250">
        <v>-0.03</v>
      </c>
      <c r="E250">
        <v>-8.199999999999999E-3</v>
      </c>
      <c r="F250">
        <v>-1.66E-2</v>
      </c>
      <c r="G250">
        <v>-4.4999999999999998E-2</v>
      </c>
      <c r="H250">
        <v>-3.1200000000000002E-2</v>
      </c>
      <c r="I250">
        <v>-5.3699999999999998E-2</v>
      </c>
      <c r="J250">
        <v>-5.6399999999999999E-2</v>
      </c>
      <c r="K250">
        <v>-6.5000000000000002E-2</v>
      </c>
    </row>
    <row r="251" spans="1:11" x14ac:dyDescent="0.2">
      <c r="A251" s="3">
        <v>41943</v>
      </c>
      <c r="B251">
        <v>3.7000000000000005E-2</v>
      </c>
      <c r="C251">
        <v>3.6299999999999999E-2</v>
      </c>
      <c r="D251">
        <v>3.61E-2</v>
      </c>
      <c r="E251">
        <v>2.2400000000000003E-2</v>
      </c>
      <c r="F251">
        <v>3.0499999999999999E-2</v>
      </c>
      <c r="G251">
        <v>1.23E-2</v>
      </c>
      <c r="H251">
        <v>2E-3</v>
      </c>
      <c r="I251">
        <v>8.199999999999999E-3</v>
      </c>
      <c r="J251">
        <v>5.9999999999999995E-4</v>
      </c>
      <c r="K251">
        <v>-3.0999999999999999E-3</v>
      </c>
    </row>
    <row r="252" spans="1:11" x14ac:dyDescent="0.2">
      <c r="A252" s="3">
        <v>41973</v>
      </c>
      <c r="B252">
        <v>4.0399999999999998E-2</v>
      </c>
      <c r="C252">
        <v>2.4E-2</v>
      </c>
      <c r="D252">
        <v>3.5299999999999998E-2</v>
      </c>
      <c r="E252">
        <v>4.07E-2</v>
      </c>
      <c r="F252">
        <v>2.9600000000000001E-2</v>
      </c>
      <c r="G252">
        <v>1.7600000000000001E-2</v>
      </c>
      <c r="H252">
        <v>-1.5300000000000001E-2</v>
      </c>
      <c r="I252">
        <v>5.0000000000000001E-3</v>
      </c>
      <c r="J252">
        <v>-2.1700000000000001E-2</v>
      </c>
      <c r="K252">
        <v>9.3999999999999986E-3</v>
      </c>
    </row>
    <row r="253" spans="1:11" x14ac:dyDescent="0.2">
      <c r="A253" s="3">
        <v>42004</v>
      </c>
      <c r="B253">
        <v>-8.1000000000000013E-3</v>
      </c>
      <c r="C253">
        <v>-5.6999999999999993E-3</v>
      </c>
      <c r="D253">
        <v>-8.0000000000000002E-3</v>
      </c>
      <c r="E253">
        <v>2.7000000000000001E-3</v>
      </c>
      <c r="F253">
        <v>-1E-3</v>
      </c>
      <c r="G253">
        <v>1.95E-2</v>
      </c>
      <c r="H253">
        <v>1.0700000000000001E-2</v>
      </c>
      <c r="I253">
        <v>6.9999999999999993E-3</v>
      </c>
      <c r="J253">
        <v>-0.01</v>
      </c>
      <c r="K253">
        <v>7.3000000000000001E-3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Betas and Returs</vt:lpstr>
      <vt:lpstr>Market and Risk Free</vt:lpstr>
      <vt:lpstr>Beta Portfolio Excess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 Emile Lanton</cp:lastModifiedBy>
  <dcterms:created xsi:type="dcterms:W3CDTF">2016-10-27T03:20:55Z</dcterms:created>
  <dcterms:modified xsi:type="dcterms:W3CDTF">2023-11-17T02:56:23Z</dcterms:modified>
</cp:coreProperties>
</file>