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Neuvenen\Desktop\"/>
    </mc:Choice>
  </mc:AlternateContent>
  <xr:revisionPtr revIDLastSave="0" documentId="13_ncr:1_{717B353A-6DDB-4C01-A8BC-5B2B9DC431A5}" xr6:coauthVersionLast="47" xr6:coauthVersionMax="47" xr10:uidLastSave="{00000000-0000-0000-0000-000000000000}"/>
  <bookViews>
    <workbookView xWindow="-120" yWindow="-120" windowWidth="29040" windowHeight="15840" xr2:uid="{044D67B8-DE2A-43A5-B665-78703F481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9" i="1" l="1"/>
  <c r="S24" i="1"/>
  <c r="K31" i="1" s="1"/>
  <c r="Q24" i="1"/>
  <c r="P24" i="1"/>
  <c r="K30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M24" i="1"/>
  <c r="L24" i="1"/>
  <c r="K24" i="1"/>
  <c r="J24" i="1"/>
  <c r="I24" i="1"/>
  <c r="H24" i="1"/>
  <c r="G24" i="1"/>
  <c r="F24" i="1"/>
  <c r="E24" i="1"/>
  <c r="D24" i="1"/>
  <c r="N24" i="1" l="1"/>
  <c r="K29" i="1" s="1"/>
  <c r="K33" i="1" s="1"/>
</calcChain>
</file>

<file path=xl/sharedStrings.xml><?xml version="1.0" encoding="utf-8"?>
<sst xmlns="http://schemas.openxmlformats.org/spreadsheetml/2006/main" count="94" uniqueCount="81">
  <si>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</si>
  <si>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</si>
  <si>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</si>
  <si>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</si>
  <si>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</si>
  <si>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</si>
  <si>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</si>
  <si>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</si>
  <si>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</si>
  <si>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</si>
  <si>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</si>
  <si>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</si>
  <si>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Lp.</t>
  </si>
  <si>
    <t>UCZEŃ</t>
  </si>
  <si>
    <t>UBEZPIECZENIE</t>
  </si>
  <si>
    <t>WRZESIEŃ</t>
  </si>
  <si>
    <t>PAŹDZIERNIK</t>
  </si>
  <si>
    <t>LISTOPAD</t>
  </si>
  <si>
    <t>GRUDZIEŃ</t>
  </si>
  <si>
    <t>STYCZEŃ</t>
  </si>
  <si>
    <t>LUTY</t>
  </si>
  <si>
    <t>MARZEC</t>
  </si>
  <si>
    <t>KWIECIEŃ</t>
  </si>
  <si>
    <t>MAJ</t>
  </si>
  <si>
    <t>CZERWIEC</t>
  </si>
  <si>
    <t>TOBISZEWSKI Przemek</t>
  </si>
  <si>
    <t>BANACH Aron</t>
  </si>
  <si>
    <t>DĄBROWSKI Patryk</t>
  </si>
  <si>
    <t>DOBROSTAN Roman</t>
  </si>
  <si>
    <t>KACIK Olaf</t>
  </si>
  <si>
    <t>KONIECZNY Lucjan</t>
  </si>
  <si>
    <t>KRAMARZ Iga</t>
  </si>
  <si>
    <t>KUREK Maja</t>
  </si>
  <si>
    <t>ŁUKASIK Konrad</t>
  </si>
  <si>
    <t>MARKS Bianka</t>
  </si>
  <si>
    <t>MAROSIK Jessica</t>
  </si>
  <si>
    <t>MRÓZ Olaf</t>
  </si>
  <si>
    <t>NESSEL Ignacy</t>
  </si>
  <si>
    <t>NESSEL Liwia</t>
  </si>
  <si>
    <t>ORŁOWSKI Tymon</t>
  </si>
  <si>
    <t>PIOTROWSKA Lena</t>
  </si>
  <si>
    <t>RAULIN-BRONA Wiktor</t>
  </si>
  <si>
    <t>SAS Laura</t>
  </si>
  <si>
    <t>UZAREWICZ Izabela</t>
  </si>
  <si>
    <t>WITOS Kacper</t>
  </si>
  <si>
    <t>ŻOŁĘDOWSKI Jakub</t>
  </si>
  <si>
    <t>SUMA</t>
  </si>
  <si>
    <t>Column13</t>
  </si>
  <si>
    <t>165 kwiaty+czekoladki 16-dzien nauczyciela</t>
  </si>
  <si>
    <t>147,4-dzien chłopaka(21,8 wafelki+ 125,6 samochodziki)</t>
  </si>
  <si>
    <t>warsztaty</t>
  </si>
  <si>
    <t xml:space="preserve">fluoryzacja </t>
  </si>
  <si>
    <t>wycieczka</t>
  </si>
  <si>
    <t>mikołajki</t>
  </si>
  <si>
    <t>3 zł- przekazane wychowawcy</t>
  </si>
  <si>
    <t>,09</t>
  </si>
  <si>
    <t>,10</t>
  </si>
  <si>
    <t>KINO</t>
  </si>
  <si>
    <t>Column14</t>
  </si>
  <si>
    <t>maka I sol= 9+4 zł=13 zł</t>
  </si>
  <si>
    <t>klej+ przesyłka</t>
  </si>
  <si>
    <t>26 zł</t>
  </si>
  <si>
    <t>talerzyki 42,48</t>
  </si>
  <si>
    <t>brokat + przesyłka 33 zł</t>
  </si>
  <si>
    <t>bombki</t>
  </si>
  <si>
    <t>koszulki</t>
  </si>
  <si>
    <t>7,5 papier do pakowania</t>
  </si>
  <si>
    <t>23 - kasze I ryz</t>
  </si>
  <si>
    <t>15 pop</t>
  </si>
  <si>
    <t>wycieczka 1258</t>
  </si>
  <si>
    <t>5zł nadwyżki</t>
  </si>
  <si>
    <t>swieta:</t>
  </si>
  <si>
    <t>,40</t>
  </si>
  <si>
    <t>,90</t>
  </si>
  <si>
    <t>228,9+21=249,9</t>
  </si>
  <si>
    <t>bomki 26</t>
  </si>
  <si>
    <t>zakupy razem:26+42,48+33+13+7,5+23+26</t>
  </si>
  <si>
    <t>170,98</t>
  </si>
  <si>
    <t>-</t>
  </si>
  <si>
    <t>stan na 24.11.2022</t>
  </si>
  <si>
    <t>1944,72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</si>
</sst>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2">
    <xf numFmtId="0" fontId="0" fillId="0" borderId="0"/>
    <xf numFmtId="0" fontId="3" fillId="6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6" borderId="1" xfId="1"/>
    <xf numFmtId="0" fontId="0" fillId="7" borderId="0" xfId="0" applyFill="1"/>
    <xf numFmtId="0" fontId="3" fillId="6" borderId="2" xfId="1" applyBorder="1"/>
  </cellXfs>
  <cellStyles count="2">
    <cellStyle name="Input" xfId="1" builtinId="20"/>
    <cellStyle name="Normal" xfId="0" builtinId="0"/>
  </cellStyles>
  <dxfs count="2">
    <dxf>
      <fill>
        <patternFill patternType="solid">
          <fgColor indexed="64"/>
          <bgColor rgb="FF00B050"/>
        </patternFill>
      </fill>
    </dxf>
    <dxf>
      <numFmt numFmtId="0" formatCode="General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BC25BF-CEFC-4C46-82F0-DBF2C83E2F46}" name="Table1" displayName="Table1" ref="A1:A23" totalsRowShown="0">
  <autoFilter ref="A1:A23" xr:uid="{9CBC25BF-CEFC-4C46-82F0-DBF2C83E2F46}"/>
  <tableColumns count="1">
    <tableColumn id="1" xr3:uid="{20B8F848-6C97-44CB-B223-60C973FE12D1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2DB522-BDA0-46A1-B8CA-31CA711AED62}" name="Table2" displayName="Table2" ref="B1:O24" totalsRowShown="0">
  <autoFilter ref="B1:O24" xr:uid="{A02DB522-BDA0-46A1-B8CA-31CA711AED62}"/>
  <tableColumns count="14">
    <tableColumn id="1" xr3:uid="{FC200915-271D-4307-9E43-AA064EEB2F37}" name="Column1"/>
    <tableColumn id="2" xr3:uid="{118482DA-C0CB-45C6-BF36-DF988BF853DB}" name="Column2"/>
    <tableColumn id="3" xr3:uid="{8F15D166-B99A-4C36-9714-A774A4E75D83}" name="Column3"/>
    <tableColumn id="4" xr3:uid="{9C5538FA-4308-4345-BD18-2F7C4376938F}" name="Column4"/>
    <tableColumn id="5" xr3:uid="{DE58F108-F05F-49F2-B605-5943DC5F9CE6}" name="Column5"/>
    <tableColumn id="6" xr3:uid="{AC747D37-BEFE-4656-8287-B0F854D1536F}" name="Column6"/>
    <tableColumn id="7" xr3:uid="{FEF3A509-6928-4B37-9143-2D023A72DC54}" name="Column7"/>
    <tableColumn id="8" xr3:uid="{90BEF835-1CCA-4928-BC7D-02C3E6421A82}" name="Column8"/>
    <tableColumn id="9" xr3:uid="{07DB87E8-0BFE-4E7F-A60B-BC9EF6EB3A48}" name="Column9"/>
    <tableColumn id="10" xr3:uid="{78AD54E9-22B0-4112-BB92-34E8387E0C73}" name="Column10"/>
    <tableColumn id="11" xr3:uid="{E8E10365-D593-4A3D-913D-77609B002C89}" name="Column11"/>
    <tableColumn id="12" xr3:uid="{4E302867-0152-44B7-984D-941729E0B4D4}" name="Column12"/>
    <tableColumn id="13" xr3:uid="{9385841D-EDCD-4E20-8E84-B0BB2168630E}" name="Column13" dataDxfId="1">
      <calculatedColumnFormula>SUM(C2:M2)</calculatedColumnFormula>
    </tableColumn>
    <tableColumn id="14" xr3:uid="{7EAB87C3-8F5B-4C5C-A695-205E94376A7D}" name="Column14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0EFE-E49D-41CE-ABAF-001EFAA85D4A}">
  <dimension ref="A1:U49"/>
  <sheetViews>
    <sheetView tabSelected="1" workbookViewId="0">
      <selection activeCell="C34" sqref="C34"/>
    </sheetView>
  </sheetViews>
  <sheetFormatPr defaultRowHeight="15" x14ac:dyDescent="0.25"/>
  <cols>
    <col min="1" max="1" width="5" customWidth="1"/>
    <col min="2" max="2" width="22" customWidth="1"/>
    <col min="3" max="3" width="14.5703125" customWidth="1"/>
    <col min="4" max="4" width="11" customWidth="1"/>
    <col min="5" max="5" width="13.28515625" customWidth="1"/>
    <col min="6" max="10" width="11" customWidth="1"/>
    <col min="11" max="13" width="12" customWidth="1"/>
  </cols>
  <sheetData>
    <row r="1" spans="1:21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47</v>
      </c>
      <c r="O1" t="s">
        <v>58</v>
      </c>
      <c r="P1" t="s">
        <v>50</v>
      </c>
      <c r="Q1" t="s">
        <v>52</v>
      </c>
      <c r="S1" t="s">
        <v>57</v>
      </c>
    </row>
    <row r="2" spans="1:21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>
        <f t="shared" ref="N2:N24" si="0">SUM(C2:M2)</f>
        <v>0</v>
      </c>
      <c r="O2" s="7"/>
    </row>
    <row r="3" spans="1:21" x14ac:dyDescent="0.25">
      <c r="A3">
        <v>1</v>
      </c>
      <c r="B3" t="s">
        <v>26</v>
      </c>
      <c r="C3">
        <v>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f t="shared" si="0"/>
        <v>100</v>
      </c>
      <c r="O3" s="7">
        <v>1</v>
      </c>
      <c r="P3" s="6"/>
      <c r="Q3" s="6">
        <v>65</v>
      </c>
      <c r="S3" s="6">
        <v>40</v>
      </c>
      <c r="T3" t="s">
        <v>68</v>
      </c>
    </row>
    <row r="4" spans="1:21" x14ac:dyDescent="0.25">
      <c r="A4">
        <v>2</v>
      </c>
      <c r="B4" t="s">
        <v>27</v>
      </c>
      <c r="C4">
        <v>40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N4">
        <f t="shared" si="0"/>
        <v>100</v>
      </c>
      <c r="O4" s="7">
        <v>2</v>
      </c>
      <c r="P4" s="6">
        <v>30</v>
      </c>
      <c r="Q4" s="6">
        <v>64</v>
      </c>
      <c r="R4" t="s">
        <v>55</v>
      </c>
      <c r="S4" s="6"/>
    </row>
    <row r="5" spans="1:21" x14ac:dyDescent="0.25">
      <c r="A5">
        <v>3</v>
      </c>
      <c r="B5" t="s">
        <v>28</v>
      </c>
      <c r="C5">
        <v>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f t="shared" si="0"/>
        <v>100</v>
      </c>
      <c r="O5" s="7">
        <v>3</v>
      </c>
      <c r="P5" s="6">
        <v>30</v>
      </c>
      <c r="Q5" s="6">
        <v>65</v>
      </c>
      <c r="S5" s="6">
        <v>40</v>
      </c>
    </row>
    <row r="6" spans="1:21" x14ac:dyDescent="0.25">
      <c r="A6">
        <v>4</v>
      </c>
      <c r="B6" t="s">
        <v>29</v>
      </c>
      <c r="C6">
        <v>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f t="shared" si="0"/>
        <v>100</v>
      </c>
      <c r="O6" s="7">
        <v>4</v>
      </c>
      <c r="P6" s="6">
        <v>60</v>
      </c>
      <c r="Q6" s="6">
        <v>64</v>
      </c>
      <c r="R6" t="s">
        <v>55</v>
      </c>
      <c r="S6" s="6">
        <v>40</v>
      </c>
    </row>
    <row r="7" spans="1:21" x14ac:dyDescent="0.25">
      <c r="A7">
        <v>5</v>
      </c>
      <c r="B7" t="s">
        <v>30</v>
      </c>
      <c r="C7">
        <v>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f t="shared" si="0"/>
        <v>100</v>
      </c>
      <c r="O7" s="7">
        <v>5</v>
      </c>
      <c r="P7" s="6"/>
      <c r="Q7" s="6">
        <v>40</v>
      </c>
      <c r="S7" s="6"/>
    </row>
    <row r="8" spans="1:21" x14ac:dyDescent="0.25">
      <c r="A8">
        <v>6</v>
      </c>
      <c r="B8" t="s">
        <v>31</v>
      </c>
      <c r="C8">
        <v>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f t="shared" si="0"/>
        <v>100</v>
      </c>
      <c r="O8" s="7">
        <v>6</v>
      </c>
      <c r="P8" s="6"/>
      <c r="Q8" s="6">
        <v>64</v>
      </c>
      <c r="R8" t="s">
        <v>55</v>
      </c>
      <c r="S8" s="6">
        <v>40</v>
      </c>
    </row>
    <row r="9" spans="1:21" x14ac:dyDescent="0.25">
      <c r="A9">
        <v>7</v>
      </c>
      <c r="B9" t="s">
        <v>32</v>
      </c>
      <c r="C9">
        <v>40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f t="shared" si="0"/>
        <v>140</v>
      </c>
      <c r="O9" s="7">
        <v>7</v>
      </c>
      <c r="P9" s="6">
        <v>30</v>
      </c>
      <c r="Q9" s="6">
        <v>65</v>
      </c>
      <c r="S9" s="6"/>
    </row>
    <row r="10" spans="1:21" x14ac:dyDescent="0.25">
      <c r="A10">
        <v>8</v>
      </c>
      <c r="B10" t="s">
        <v>33</v>
      </c>
      <c r="C10">
        <v>40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f t="shared" si="0"/>
        <v>140</v>
      </c>
      <c r="O10" s="7">
        <v>8</v>
      </c>
      <c r="P10" s="6">
        <v>30</v>
      </c>
      <c r="Q10" s="6">
        <v>64</v>
      </c>
      <c r="R10" t="s">
        <v>55</v>
      </c>
      <c r="S10" s="6">
        <v>40</v>
      </c>
      <c r="T10" t="s">
        <v>65</v>
      </c>
      <c r="U10" s="8">
        <v>14</v>
      </c>
    </row>
    <row r="11" spans="1:21" x14ac:dyDescent="0.25">
      <c r="A11">
        <v>9</v>
      </c>
      <c r="B11" t="s">
        <v>34</v>
      </c>
      <c r="C11">
        <v>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f t="shared" si="0"/>
        <v>100</v>
      </c>
      <c r="O11" s="7">
        <v>9</v>
      </c>
      <c r="P11" s="6">
        <v>30</v>
      </c>
      <c r="Q11" s="6">
        <v>65</v>
      </c>
      <c r="S11" s="6">
        <v>40</v>
      </c>
    </row>
    <row r="12" spans="1:21" x14ac:dyDescent="0.25">
      <c r="A12">
        <v>10</v>
      </c>
      <c r="B12" t="s">
        <v>35</v>
      </c>
      <c r="C12">
        <v>40</v>
      </c>
      <c r="D12">
        <v>10</v>
      </c>
      <c r="E12">
        <v>10</v>
      </c>
      <c r="F12">
        <v>10</v>
      </c>
      <c r="G12">
        <v>10</v>
      </c>
      <c r="H12">
        <v>10</v>
      </c>
      <c r="N12">
        <f t="shared" si="0"/>
        <v>90</v>
      </c>
      <c r="O12" s="7">
        <v>10</v>
      </c>
      <c r="P12" s="6">
        <v>90</v>
      </c>
      <c r="Q12" s="6">
        <v>64</v>
      </c>
      <c r="R12" t="s">
        <v>55</v>
      </c>
      <c r="S12" s="6"/>
    </row>
    <row r="13" spans="1:21" x14ac:dyDescent="0.25">
      <c r="A13">
        <v>11</v>
      </c>
      <c r="B13" t="s">
        <v>36</v>
      </c>
      <c r="C13">
        <v>40</v>
      </c>
      <c r="D13">
        <v>10</v>
      </c>
      <c r="E13">
        <v>10</v>
      </c>
      <c r="F13">
        <v>10</v>
      </c>
      <c r="G13">
        <v>10</v>
      </c>
      <c r="H13">
        <v>10</v>
      </c>
      <c r="N13">
        <f t="shared" si="0"/>
        <v>90</v>
      </c>
      <c r="O13" s="7">
        <v>11</v>
      </c>
      <c r="P13" s="6"/>
      <c r="Q13" s="6" t="s">
        <v>78</v>
      </c>
      <c r="S13" s="6"/>
    </row>
    <row r="14" spans="1:21" x14ac:dyDescent="0.25">
      <c r="A14">
        <v>12</v>
      </c>
      <c r="B14" t="s">
        <v>37</v>
      </c>
      <c r="C14">
        <v>40</v>
      </c>
      <c r="D14">
        <v>10</v>
      </c>
      <c r="E14">
        <v>10</v>
      </c>
      <c r="F14">
        <v>10</v>
      </c>
      <c r="G14">
        <v>10</v>
      </c>
      <c r="H14">
        <v>10</v>
      </c>
      <c r="N14">
        <f t="shared" si="0"/>
        <v>90</v>
      </c>
      <c r="O14" s="7">
        <v>12</v>
      </c>
      <c r="P14" s="6">
        <v>30</v>
      </c>
      <c r="Q14" s="6">
        <v>65</v>
      </c>
      <c r="S14" s="6"/>
      <c r="T14" t="s">
        <v>64</v>
      </c>
    </row>
    <row r="15" spans="1:21" x14ac:dyDescent="0.25">
      <c r="A15">
        <v>13</v>
      </c>
      <c r="B15" t="s">
        <v>38</v>
      </c>
      <c r="C15">
        <v>40</v>
      </c>
      <c r="D15">
        <v>10</v>
      </c>
      <c r="E15">
        <v>10</v>
      </c>
      <c r="F15">
        <v>10</v>
      </c>
      <c r="G15">
        <v>10</v>
      </c>
      <c r="H15">
        <v>10</v>
      </c>
      <c r="N15">
        <f t="shared" si="0"/>
        <v>90</v>
      </c>
      <c r="O15" s="7">
        <v>13</v>
      </c>
      <c r="P15" s="6">
        <v>30</v>
      </c>
      <c r="Q15" s="6">
        <v>65</v>
      </c>
      <c r="S15" s="6"/>
      <c r="T15" t="s">
        <v>64</v>
      </c>
    </row>
    <row r="16" spans="1:21" x14ac:dyDescent="0.25">
      <c r="A16">
        <v>14</v>
      </c>
      <c r="B16" t="s">
        <v>39</v>
      </c>
      <c r="C16">
        <v>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f t="shared" si="0"/>
        <v>100</v>
      </c>
      <c r="O16" s="7">
        <v>14</v>
      </c>
      <c r="P16" s="6">
        <v>30</v>
      </c>
      <c r="Q16" s="6">
        <v>64</v>
      </c>
      <c r="R16" t="s">
        <v>55</v>
      </c>
      <c r="S16" s="6">
        <v>40</v>
      </c>
      <c r="T16" t="s">
        <v>65</v>
      </c>
    </row>
    <row r="17" spans="1:19" x14ac:dyDescent="0.25">
      <c r="A17">
        <v>15</v>
      </c>
      <c r="B17" t="s">
        <v>40</v>
      </c>
      <c r="C17">
        <v>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f t="shared" si="0"/>
        <v>100</v>
      </c>
      <c r="O17" s="7">
        <v>15</v>
      </c>
      <c r="P17" s="6">
        <v>30</v>
      </c>
      <c r="Q17" s="6">
        <v>65</v>
      </c>
      <c r="S17" s="6">
        <v>40</v>
      </c>
    </row>
    <row r="18" spans="1:19" x14ac:dyDescent="0.25">
      <c r="A18">
        <v>16</v>
      </c>
      <c r="B18" t="s">
        <v>41</v>
      </c>
      <c r="C18">
        <v>0</v>
      </c>
      <c r="D18">
        <v>10</v>
      </c>
      <c r="E18">
        <v>10</v>
      </c>
      <c r="N18">
        <f t="shared" si="0"/>
        <v>20</v>
      </c>
      <c r="O18" s="7">
        <v>16</v>
      </c>
      <c r="P18" s="6">
        <v>30</v>
      </c>
      <c r="Q18" s="6">
        <v>64</v>
      </c>
      <c r="R18" t="s">
        <v>55</v>
      </c>
      <c r="S18" s="6"/>
    </row>
    <row r="19" spans="1:19" x14ac:dyDescent="0.25">
      <c r="A19">
        <v>17</v>
      </c>
      <c r="B19" t="s">
        <v>42</v>
      </c>
      <c r="C19">
        <v>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f t="shared" si="0"/>
        <v>100</v>
      </c>
      <c r="O19" s="7">
        <v>17</v>
      </c>
      <c r="P19" s="6">
        <v>30</v>
      </c>
      <c r="Q19" s="6">
        <v>64</v>
      </c>
      <c r="R19" t="s">
        <v>55</v>
      </c>
      <c r="S19" s="6"/>
    </row>
    <row r="20" spans="1:19" x14ac:dyDescent="0.25">
      <c r="A20">
        <v>18</v>
      </c>
      <c r="B20" t="s">
        <v>25</v>
      </c>
      <c r="C20">
        <v>0</v>
      </c>
      <c r="D20">
        <v>10</v>
      </c>
      <c r="E20">
        <v>10</v>
      </c>
      <c r="F20">
        <v>10</v>
      </c>
      <c r="G20">
        <v>10</v>
      </c>
      <c r="H20">
        <v>10</v>
      </c>
      <c r="N20">
        <f t="shared" si="0"/>
        <v>50</v>
      </c>
      <c r="O20" s="7">
        <v>18</v>
      </c>
      <c r="P20" s="6">
        <v>30</v>
      </c>
      <c r="Q20" s="6">
        <v>64</v>
      </c>
      <c r="R20" t="s">
        <v>55</v>
      </c>
      <c r="S20" s="6">
        <v>40</v>
      </c>
    </row>
    <row r="21" spans="1:19" x14ac:dyDescent="0.25">
      <c r="A21">
        <v>19</v>
      </c>
      <c r="B21" t="s">
        <v>43</v>
      </c>
      <c r="C21">
        <v>0</v>
      </c>
      <c r="D21">
        <v>10</v>
      </c>
      <c r="E21">
        <v>10</v>
      </c>
      <c r="F21">
        <v>10</v>
      </c>
      <c r="G21">
        <v>10</v>
      </c>
      <c r="H21">
        <v>10</v>
      </c>
      <c r="N21">
        <f t="shared" si="0"/>
        <v>50</v>
      </c>
      <c r="O21" s="7">
        <v>19</v>
      </c>
      <c r="P21" s="6">
        <v>30</v>
      </c>
      <c r="Q21" s="6">
        <v>64</v>
      </c>
      <c r="R21" t="s">
        <v>55</v>
      </c>
      <c r="S21" s="6">
        <v>40</v>
      </c>
    </row>
    <row r="22" spans="1:19" x14ac:dyDescent="0.25">
      <c r="A22">
        <v>20</v>
      </c>
      <c r="B22" t="s">
        <v>44</v>
      </c>
      <c r="C22">
        <v>40</v>
      </c>
      <c r="D22">
        <v>10</v>
      </c>
      <c r="E22">
        <v>10</v>
      </c>
      <c r="F22">
        <v>10</v>
      </c>
      <c r="G22">
        <v>10</v>
      </c>
      <c r="H22">
        <v>10</v>
      </c>
      <c r="N22">
        <f t="shared" si="0"/>
        <v>90</v>
      </c>
      <c r="O22" s="7">
        <v>20</v>
      </c>
      <c r="P22" s="6">
        <v>30</v>
      </c>
      <c r="Q22" s="6">
        <v>64</v>
      </c>
      <c r="R22" t="s">
        <v>56</v>
      </c>
      <c r="S22" s="6">
        <v>40</v>
      </c>
    </row>
    <row r="23" spans="1:19" x14ac:dyDescent="0.25">
      <c r="A23">
        <v>21</v>
      </c>
      <c r="B23" t="s">
        <v>45</v>
      </c>
      <c r="C23">
        <v>40</v>
      </c>
      <c r="D23">
        <v>10</v>
      </c>
      <c r="E23">
        <v>10</v>
      </c>
      <c r="F23">
        <v>10</v>
      </c>
      <c r="G23">
        <v>10</v>
      </c>
      <c r="H23">
        <v>10</v>
      </c>
      <c r="N23">
        <f t="shared" si="0"/>
        <v>90</v>
      </c>
      <c r="O23" s="7">
        <v>21</v>
      </c>
      <c r="P23" s="6">
        <v>30</v>
      </c>
      <c r="Q23" s="6">
        <v>64</v>
      </c>
      <c r="R23" t="s">
        <v>55</v>
      </c>
      <c r="S23" s="6">
        <v>40</v>
      </c>
    </row>
    <row r="24" spans="1:19" x14ac:dyDescent="0.25">
      <c r="B24" s="1" t="s">
        <v>46</v>
      </c>
      <c r="D24">
        <f t="shared" ref="D24:M24" si="1">SUM(D3:D23)</f>
        <v>210</v>
      </c>
      <c r="E24">
        <f t="shared" si="1"/>
        <v>210</v>
      </c>
      <c r="F24">
        <f t="shared" si="1"/>
        <v>200</v>
      </c>
      <c r="G24">
        <f t="shared" si="1"/>
        <v>200</v>
      </c>
      <c r="H24">
        <f t="shared" si="1"/>
        <v>200</v>
      </c>
      <c r="I24">
        <f t="shared" si="1"/>
        <v>120</v>
      </c>
      <c r="J24">
        <f t="shared" si="1"/>
        <v>110</v>
      </c>
      <c r="K24">
        <f t="shared" si="1"/>
        <v>110</v>
      </c>
      <c r="L24">
        <f t="shared" si="1"/>
        <v>110</v>
      </c>
      <c r="M24">
        <f t="shared" si="1"/>
        <v>110</v>
      </c>
      <c r="N24">
        <f t="shared" si="0"/>
        <v>1580</v>
      </c>
      <c r="O24" s="7"/>
      <c r="P24" s="6">
        <f>SUM(P2:P23)</f>
        <v>600</v>
      </c>
      <c r="Q24" s="6">
        <f>SUM(Q3:Q23)</f>
        <v>1263</v>
      </c>
      <c r="S24" s="6">
        <f>SUM(S1:S23)</f>
        <v>480</v>
      </c>
    </row>
    <row r="26" spans="1:19" x14ac:dyDescent="0.25">
      <c r="K26" t="s">
        <v>51</v>
      </c>
      <c r="L26" t="s">
        <v>54</v>
      </c>
      <c r="Q26" t="s">
        <v>70</v>
      </c>
    </row>
    <row r="27" spans="1:19" x14ac:dyDescent="0.25">
      <c r="B27" t="s">
        <v>76</v>
      </c>
      <c r="C27" s="3" t="s">
        <v>60</v>
      </c>
      <c r="D27" s="3" t="s">
        <v>61</v>
      </c>
    </row>
    <row r="28" spans="1:19" x14ac:dyDescent="0.25">
      <c r="B28" t="s">
        <v>77</v>
      </c>
      <c r="C28" s="3" t="s">
        <v>62</v>
      </c>
      <c r="D28" s="3"/>
      <c r="E28" s="2"/>
      <c r="F28" s="2"/>
      <c r="G28" s="2"/>
    </row>
    <row r="29" spans="1:19" x14ac:dyDescent="0.25">
      <c r="C29" s="3" t="s">
        <v>63</v>
      </c>
      <c r="D29" s="3"/>
      <c r="E29" s="2"/>
      <c r="F29" s="2"/>
      <c r="G29" s="2"/>
      <c r="H29" s="2"/>
      <c r="K29">
        <f>N24</f>
        <v>1580</v>
      </c>
    </row>
    <row r="30" spans="1:19" x14ac:dyDescent="0.25">
      <c r="C30" s="3" t="s">
        <v>75</v>
      </c>
      <c r="D30" s="3"/>
      <c r="K30">
        <f>P24</f>
        <v>600</v>
      </c>
    </row>
    <row r="31" spans="1:19" x14ac:dyDescent="0.25">
      <c r="C31" s="3" t="s">
        <v>69</v>
      </c>
      <c r="K31">
        <f>S24</f>
        <v>480</v>
      </c>
    </row>
    <row r="32" spans="1:19" x14ac:dyDescent="0.25">
      <c r="C32" s="3"/>
      <c r="K32">
        <v>45</v>
      </c>
    </row>
    <row r="33" spans="2:11" x14ac:dyDescent="0.25">
      <c r="K33">
        <f>SUM(K29:K32)</f>
        <v>2705</v>
      </c>
    </row>
    <row r="34" spans="2:11" x14ac:dyDescent="0.25">
      <c r="B34" s="4" t="s">
        <v>79</v>
      </c>
      <c r="C34" s="5" t="s">
        <v>80</v>
      </c>
      <c r="D34" t="s">
        <v>48</v>
      </c>
    </row>
    <row r="36" spans="2:11" x14ac:dyDescent="0.25">
      <c r="D36" t="s">
        <v>49</v>
      </c>
    </row>
    <row r="37" spans="2:11" x14ac:dyDescent="0.25">
      <c r="D37" t="s">
        <v>53</v>
      </c>
      <c r="E37" t="s">
        <v>74</v>
      </c>
    </row>
    <row r="38" spans="2:11" x14ac:dyDescent="0.25">
      <c r="D38" t="s">
        <v>59</v>
      </c>
    </row>
    <row r="39" spans="2:11" x14ac:dyDescent="0.25">
      <c r="D39" t="s">
        <v>66</v>
      </c>
    </row>
    <row r="40" spans="2:11" x14ac:dyDescent="0.25">
      <c r="D40" t="s">
        <v>67</v>
      </c>
    </row>
    <row r="41" spans="2:11" x14ac:dyDescent="0.25">
      <c r="B41" t="s">
        <v>71</v>
      </c>
      <c r="C41">
        <v>165</v>
      </c>
    </row>
    <row r="42" spans="2:11" x14ac:dyDescent="0.25">
      <c r="C42">
        <v>16</v>
      </c>
    </row>
    <row r="43" spans="2:11" x14ac:dyDescent="0.25">
      <c r="C43">
        <v>147</v>
      </c>
      <c r="D43" t="s">
        <v>72</v>
      </c>
    </row>
    <row r="44" spans="2:11" x14ac:dyDescent="0.25">
      <c r="C44">
        <v>249</v>
      </c>
      <c r="D44" t="s">
        <v>73</v>
      </c>
    </row>
    <row r="49" spans="3:3" x14ac:dyDescent="0.25">
      <c r="C49">
        <f>SUM(C41:C48)</f>
        <v>577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Tobiszewski</dc:creator>
  <cp:lastModifiedBy>Adrian Tobiszewski</cp:lastModifiedBy>
  <dcterms:created xsi:type="dcterms:W3CDTF">2022-09-23T08:49:57Z</dcterms:created>
  <dcterms:modified xsi:type="dcterms:W3CDTF">2022-11-24T14:14:16Z</dcterms:modified>
</cp:coreProperties>
</file>