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essMarcell(SZF_20\Desktop\"/>
    </mc:Choice>
  </mc:AlternateContent>
  <xr:revisionPtr revIDLastSave="0" documentId="13_ncr:1_{79E664F1-8E1F-4960-B44F-B1EFCF92DB79}" xr6:coauthVersionLast="36" xr6:coauthVersionMax="36" xr10:uidLastSave="{00000000-0000-0000-0000-000000000000}"/>
  <bookViews>
    <workbookView xWindow="0" yWindow="0" windowWidth="28800" windowHeight="12225" xr2:uid="{67A2D769-8F93-4D8F-AF20-326167EF189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  <c r="G6" i="1"/>
  <c r="F6" i="1"/>
  <c r="F4" i="1"/>
  <c r="G4" i="1"/>
  <c r="G3" i="1"/>
  <c r="F3" i="1"/>
  <c r="G2" i="1"/>
  <c r="F2" i="1"/>
  <c r="J6" i="1" l="1"/>
  <c r="F5" i="1"/>
  <c r="I6" i="1" s="1"/>
  <c r="G5" i="1"/>
</calcChain>
</file>

<file path=xl/sharedStrings.xml><?xml version="1.0" encoding="utf-8"?>
<sst xmlns="http://schemas.openxmlformats.org/spreadsheetml/2006/main" count="18" uniqueCount="18">
  <si>
    <t>1.</t>
  </si>
  <si>
    <t>2.</t>
  </si>
  <si>
    <t>mvc</t>
  </si>
  <si>
    <t>+ 1 view</t>
  </si>
  <si>
    <t>Valószínűség</t>
  </si>
  <si>
    <t>Szórás</t>
  </si>
  <si>
    <t>Pesszimista</t>
  </si>
  <si>
    <t>Optimista</t>
  </si>
  <si>
    <t>Natúr</t>
  </si>
  <si>
    <t>Feladat</t>
  </si>
  <si>
    <t>gyakorlás</t>
  </si>
  <si>
    <t>3.</t>
  </si>
  <si>
    <t>4.</t>
  </si>
  <si>
    <t>5.</t>
  </si>
  <si>
    <t>szakdoga (Peti)</t>
  </si>
  <si>
    <t>közös valószinűség</t>
  </si>
  <si>
    <t>közös szórás</t>
  </si>
  <si>
    <t>szakdoga (Marci)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</si>
</sst>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D3CB-FEDB-4438-B6B5-71B1F958650B}">
  <dimension ref="A1:J6"/>
  <sheetViews>
    <sheetView tabSelected="1" workbookViewId="0">
      <selection activeCell="H10" sqref="H10"/>
    </sheetView>
  </sheetViews>
  <sheetFormatPr defaultRowHeight="15" x14ac:dyDescent="0.25"/>
  <cols>
    <col min="2" max="2" width="17.5703125" bestFit="1" customWidth="1"/>
    <col min="3" max="3" width="9.7109375" bestFit="1" customWidth="1"/>
    <col min="4" max="4" width="11.28515625" bestFit="1" customWidth="1"/>
    <col min="5" max="6" width="12.42578125" bestFit="1" customWidth="1"/>
    <col min="9" max="9" width="18" bestFit="1" customWidth="1"/>
    <col min="10" max="10" width="12" bestFit="1" customWidth="1"/>
  </cols>
  <sheetData>
    <row r="1" spans="1:10" x14ac:dyDescent="0.25">
      <c r="B1" t="s">
        <v>9</v>
      </c>
      <c r="C1" t="s">
        <v>7</v>
      </c>
      <c r="D1" t="s">
        <v>8</v>
      </c>
      <c r="E1" t="s">
        <v>6</v>
      </c>
      <c r="F1" t="s">
        <v>4</v>
      </c>
      <c r="G1" t="s">
        <v>5</v>
      </c>
    </row>
    <row r="2" spans="1:10" x14ac:dyDescent="0.25">
      <c r="A2" t="s">
        <v>0</v>
      </c>
      <c r="B2" t="s">
        <v>10</v>
      </c>
      <c r="C2">
        <v>1</v>
      </c>
      <c r="D2">
        <v>3</v>
      </c>
      <c r="E2">
        <v>12</v>
      </c>
      <c r="F2">
        <f>(C2+4*D2+E2)/6</f>
        <v>4.166666666666667</v>
      </c>
      <c r="G2">
        <f>(E2-C2)/6</f>
        <v>1.8333333333333333</v>
      </c>
    </row>
    <row r="3" spans="1:10" x14ac:dyDescent="0.25">
      <c r="A3" t="s">
        <v>1</v>
      </c>
      <c r="B3" t="s">
        <v>2</v>
      </c>
      <c r="C3">
        <v>30</v>
      </c>
      <c r="D3">
        <v>120</v>
      </c>
      <c r="E3">
        <v>420</v>
      </c>
      <c r="F3">
        <f>(C3+4*D3+E3)/6</f>
        <v>155</v>
      </c>
      <c r="G3">
        <f>(E3-C3)/6</f>
        <v>65</v>
      </c>
    </row>
    <row r="4" spans="1:10" x14ac:dyDescent="0.25">
      <c r="A4" t="s">
        <v>11</v>
      </c>
      <c r="B4" s="1" t="s">
        <v>3</v>
      </c>
      <c r="C4">
        <v>15</v>
      </c>
      <c r="D4">
        <v>40</v>
      </c>
      <c r="E4">
        <v>120</v>
      </c>
      <c r="F4">
        <f>(C4+4*D4+E4)/6</f>
        <v>49.166666666666664</v>
      </c>
      <c r="G4">
        <f>(E4-C4)/6</f>
        <v>17.5</v>
      </c>
    </row>
    <row r="5" spans="1:10" x14ac:dyDescent="0.25">
      <c r="A5" t="s">
        <v>12</v>
      </c>
      <c r="B5" t="s">
        <v>17</v>
      </c>
      <c r="C5">
        <f>21</f>
        <v>21</v>
      </c>
      <c r="D5">
        <f>42</f>
        <v>42</v>
      </c>
      <c r="E5">
        <f>76</f>
        <v>76</v>
      </c>
      <c r="F5">
        <f>(C5+4*D5+E5)/6</f>
        <v>44.166666666666664</v>
      </c>
      <c r="G5">
        <f>(E5-C5)/6</f>
        <v>9.1666666666666661</v>
      </c>
      <c r="I5" t="s">
        <v>15</v>
      </c>
      <c r="J5" t="s">
        <v>16</v>
      </c>
    </row>
    <row r="6" spans="1:10" x14ac:dyDescent="0.25">
      <c r="A6" t="s">
        <v>13</v>
      </c>
      <c r="B6" t="s">
        <v>14</v>
      </c>
      <c r="C6">
        <v>7</v>
      </c>
      <c r="D6">
        <v>14</v>
      </c>
      <c r="E6">
        <v>35</v>
      </c>
      <c r="F6">
        <f>(C6+4*D6+E6)/6</f>
        <v>16.333333333333332</v>
      </c>
      <c r="G6">
        <f>(E6-C6)/6</f>
        <v>4.666666666666667</v>
      </c>
      <c r="I6">
        <f>SUM(F5:F6)</f>
        <v>60.5</v>
      </c>
      <c r="J6">
        <f>SQRT(G5*G5+G6+G6)</f>
        <v>9.6623553604238293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Veress Marcell (SZF_2022_2024)</dc:creator>
  <cp:lastModifiedBy>Veress Marcell (SZF_2022_2024)</cp:lastModifiedBy>
  <dcterms:created xsi:type="dcterms:W3CDTF">2024-01-24T11:36:48Z</dcterms:created>
  <dcterms:modified xsi:type="dcterms:W3CDTF">2024-01-24T12:21:56Z</dcterms:modified>
</cp:coreProperties>
</file>