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\Downloads\Malad Utsav\maladutsav2025\"/>
    </mc:Choice>
  </mc:AlternateContent>
  <xr:revisionPtr revIDLastSave="0" documentId="13_ncr:1_{674592BF-43A9-4801-AF84-B4AE67329269}" xr6:coauthVersionLast="47" xr6:coauthVersionMax="47" xr10:uidLastSave="{00000000-0000-0000-0000-000000000000}"/>
  <bookViews>
    <workbookView xWindow="-120" yWindow="-120" windowWidth="29040" windowHeight="15720" xr2:uid="{FB630033-7BA2-4C08-A2C1-ECEA018E9821}"/>
  </bookViews>
  <sheets>
    <sheet name="DataPublished" sheetId="1" r:id="rId1"/>
    <sheet name="Sheet1" sheetId="4" r:id="rId2"/>
    <sheet name="CallLog_Latest" sheetId="5" r:id="rId3"/>
    <sheet name="Registration" sheetId="3" r:id="rId4"/>
  </sheets>
  <definedNames>
    <definedName name="_xlnm._FilterDatabase" localSheetId="2" hidden="1">CallLog_Latest!$A$1:$I$141</definedName>
    <definedName name="_xlnm._FilterDatabase" localSheetId="0" hidden="1">DataPublished!$A$1:$G$967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127" i="5"/>
  <c r="I101" i="5"/>
  <c r="I95" i="5"/>
  <c r="I77" i="5"/>
  <c r="I47" i="5"/>
  <c r="I37" i="5"/>
  <c r="I15" i="5"/>
  <c r="I13" i="5"/>
  <c r="A62" i="5"/>
  <c r="I63" i="5" s="1"/>
  <c r="A87" i="5"/>
  <c r="A73" i="5"/>
  <c r="A17" i="5"/>
  <c r="A30" i="5"/>
  <c r="I31" i="5" s="1"/>
  <c r="A96" i="5"/>
  <c r="A141" i="5"/>
  <c r="A35" i="5"/>
  <c r="A79" i="5"/>
  <c r="I80" i="5" s="1"/>
  <c r="A42" i="5"/>
  <c r="A16" i="5"/>
  <c r="I17" i="5" s="1"/>
  <c r="A36" i="5"/>
  <c r="A41" i="5"/>
  <c r="I42" i="5" s="1"/>
  <c r="A34" i="5"/>
  <c r="I35" i="5" s="1"/>
  <c r="A115" i="5"/>
  <c r="A101" i="5"/>
  <c r="A54" i="5"/>
  <c r="I55" i="5" s="1"/>
  <c r="A124" i="5"/>
  <c r="I125" i="5" s="1"/>
  <c r="A113" i="5"/>
  <c r="I114" i="5" s="1"/>
  <c r="A122" i="5"/>
  <c r="A106" i="5"/>
  <c r="I107" i="5" s="1"/>
  <c r="A7" i="5"/>
  <c r="I8" i="5" s="1"/>
  <c r="A66" i="5"/>
  <c r="A71" i="5"/>
  <c r="A31" i="5"/>
  <c r="I32" i="5" s="1"/>
  <c r="A4" i="5"/>
  <c r="I5" i="5" s="1"/>
  <c r="A120" i="5"/>
  <c r="I121" i="5" s="1"/>
  <c r="A121" i="5"/>
  <c r="I122" i="5" s="1"/>
  <c r="A8" i="5"/>
  <c r="I9" i="5" s="1"/>
  <c r="A135" i="5"/>
  <c r="I136" i="5" s="1"/>
  <c r="A10" i="5"/>
  <c r="A65" i="5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85" i="5"/>
  <c r="I86" i="5" s="1"/>
  <c r="A140" i="5"/>
  <c r="A47" i="5"/>
  <c r="I48" i="5" s="1"/>
  <c r="A70" i="5"/>
  <c r="I71" i="5" s="1"/>
  <c r="A56" i="5"/>
  <c r="A52" i="5"/>
  <c r="I53" i="5" s="1"/>
  <c r="A129" i="5"/>
  <c r="A111" i="5"/>
  <c r="A117" i="5"/>
  <c r="I118" i="5" s="1"/>
  <c r="A53" i="5"/>
  <c r="A88" i="5"/>
  <c r="I89" i="5" s="1"/>
  <c r="A19" i="5"/>
  <c r="A6" i="5"/>
  <c r="A27" i="5"/>
  <c r="A32" i="5"/>
  <c r="A118" i="5"/>
  <c r="I119" i="5" s="1"/>
  <c r="A128" i="5"/>
  <c r="I129" i="5" s="1"/>
  <c r="A107" i="5"/>
  <c r="A22" i="5"/>
  <c r="I23" i="5" s="1"/>
  <c r="A40" i="5"/>
  <c r="A81" i="5"/>
  <c r="I82" i="5" s="1"/>
  <c r="A110" i="5"/>
  <c r="I111" i="5" s="1"/>
  <c r="A136" i="5"/>
  <c r="A37" i="5"/>
  <c r="A108" i="5"/>
  <c r="I109" i="5" s="1"/>
  <c r="A125" i="5"/>
  <c r="A90" i="5"/>
  <c r="I91" i="5" s="1"/>
  <c r="A24" i="5"/>
  <c r="A95" i="5"/>
  <c r="A92" i="5"/>
  <c r="I93" i="5" s="1"/>
  <c r="A130" i="5"/>
  <c r="A48" i="5"/>
  <c r="A46" i="5"/>
  <c r="A133" i="5"/>
  <c r="A18" i="5"/>
  <c r="I19" i="5" s="1"/>
  <c r="A13" i="5"/>
  <c r="A126" i="5"/>
  <c r="A58" i="5"/>
  <c r="I59" i="5" s="1"/>
  <c r="A89" i="5"/>
  <c r="A44" i="5"/>
  <c r="I45" i="5" s="1"/>
  <c r="A60" i="5"/>
  <c r="I61" i="5" s="1"/>
  <c r="A91" i="5"/>
  <c r="A50" i="5"/>
  <c r="A139" i="5"/>
  <c r="I140" i="5" s="1"/>
  <c r="A29" i="5"/>
  <c r="I30" i="5" s="1"/>
  <c r="A131" i="5"/>
  <c r="I132" i="5" s="1"/>
  <c r="A82" i="5"/>
  <c r="A75" i="5"/>
  <c r="A12" i="5"/>
  <c r="A114" i="5"/>
  <c r="I115" i="5" s="1"/>
  <c r="A99" i="5"/>
  <c r="A20" i="5"/>
  <c r="I21" i="5" s="1"/>
  <c r="A38" i="5"/>
  <c r="I39" i="5" s="1"/>
  <c r="A5" i="5"/>
  <c r="I6" i="5" s="1"/>
  <c r="A15" i="5"/>
  <c r="A61" i="5"/>
  <c r="A57" i="5"/>
  <c r="A39" i="5"/>
  <c r="I40" i="5" s="1"/>
  <c r="A2" i="5"/>
  <c r="I3" i="5" s="1"/>
  <c r="A100" i="5"/>
  <c r="A94" i="5"/>
  <c r="A11" i="5"/>
  <c r="I12" i="5" s="1"/>
  <c r="A43" i="5"/>
  <c r="I44" i="5" s="1"/>
  <c r="A119" i="5"/>
  <c r="A33" i="5"/>
  <c r="A3" i="5"/>
  <c r="I4" i="5" s="1"/>
  <c r="A63" i="5"/>
  <c r="I64" i="5" s="1"/>
  <c r="A59" i="5"/>
  <c r="A72" i="5"/>
  <c r="I73" i="5" s="1"/>
  <c r="A112" i="5"/>
  <c r="I113" i="5" s="1"/>
  <c r="A86" i="5"/>
  <c r="I87" i="5" s="1"/>
  <c r="A49" i="5"/>
  <c r="A104" i="5"/>
  <c r="A116" i="5"/>
  <c r="A23" i="5"/>
  <c r="I24" i="5" s="1"/>
  <c r="A26" i="5"/>
  <c r="A132" i="5"/>
  <c r="I133" i="5" s="1"/>
  <c r="A28" i="5"/>
  <c r="I29" i="5" s="1"/>
  <c r="A76" i="5"/>
  <c r="I76" i="5" s="1"/>
  <c r="A102" i="5"/>
  <c r="I103" i="5" s="1"/>
  <c r="A105" i="5"/>
  <c r="I106" i="5" s="1"/>
  <c r="A138" i="5"/>
  <c r="I139" i="5" s="1"/>
  <c r="A67" i="5"/>
  <c r="A123" i="5"/>
  <c r="I124" i="5" s="1"/>
  <c r="A51" i="5"/>
  <c r="A137" i="5"/>
  <c r="I138" i="5" s="1"/>
  <c r="A9" i="5"/>
  <c r="I10" i="5" s="1"/>
  <c r="A64" i="5"/>
  <c r="I65" i="5" s="1"/>
  <c r="A25" i="5"/>
  <c r="I26" i="5" s="1"/>
  <c r="A84" i="5"/>
  <c r="I85" i="5" s="1"/>
  <c r="A14" i="5"/>
  <c r="A69" i="5"/>
  <c r="I70" i="5" s="1"/>
  <c r="A127" i="5"/>
  <c r="I128" i="5" s="1"/>
  <c r="A78" i="5"/>
  <c r="I79" i="5" s="1"/>
  <c r="A103" i="5"/>
  <c r="A109" i="5"/>
  <c r="A98" i="5"/>
  <c r="I99" i="5" s="1"/>
  <c r="A80" i="5"/>
  <c r="A77" i="5"/>
  <c r="A93" i="5"/>
  <c r="A74" i="5"/>
  <c r="I75" i="5" s="1"/>
  <c r="A97" i="5"/>
  <c r="I98" i="5" s="1"/>
  <c r="A83" i="5"/>
  <c r="I84" i="5" s="1"/>
  <c r="A55" i="5"/>
  <c r="A134" i="5"/>
  <c r="A21" i="5"/>
  <c r="A45" i="5"/>
  <c r="A68" i="5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8" i="5" l="1"/>
  <c r="I135" i="5"/>
  <c r="I34" i="5"/>
  <c r="I56" i="5"/>
  <c r="I110" i="5"/>
  <c r="I50" i="5"/>
  <c r="I120" i="5"/>
  <c r="I62" i="5"/>
  <c r="I49" i="5"/>
  <c r="I38" i="5"/>
  <c r="I112" i="5"/>
  <c r="I66" i="5"/>
  <c r="I72" i="5"/>
  <c r="I102" i="5"/>
  <c r="I105" i="5"/>
  <c r="I58" i="5"/>
  <c r="I117" i="5"/>
  <c r="I104" i="5"/>
  <c r="I16" i="5"/>
  <c r="I83" i="5"/>
  <c r="I90" i="5"/>
  <c r="I131" i="5"/>
  <c r="I137" i="5"/>
  <c r="I33" i="5"/>
  <c r="I130" i="5"/>
  <c r="I11" i="5"/>
  <c r="I67" i="5"/>
  <c r="I116" i="5"/>
  <c r="I68" i="5"/>
  <c r="I94" i="5"/>
  <c r="I27" i="5"/>
  <c r="I60" i="5"/>
  <c r="I100" i="5"/>
  <c r="I14" i="5"/>
  <c r="I25" i="5"/>
  <c r="I41" i="5"/>
  <c r="I20" i="5"/>
  <c r="I123" i="5"/>
  <c r="I36" i="5"/>
  <c r="I18" i="5"/>
  <c r="I46" i="5"/>
  <c r="I78" i="5"/>
  <c r="I51" i="5"/>
  <c r="I74" i="5"/>
  <c r="I108" i="5"/>
  <c r="I97" i="5"/>
  <c r="I96" i="5"/>
  <c r="I57" i="5"/>
  <c r="I22" i="5"/>
  <c r="I81" i="5"/>
  <c r="I134" i="5"/>
  <c r="I126" i="5"/>
  <c r="I54" i="5"/>
  <c r="I141" i="5"/>
  <c r="I43" i="5"/>
  <c r="I88" i="5"/>
  <c r="I69" i="5"/>
  <c r="I7" i="5"/>
  <c r="I52" i="5"/>
  <c r="I92" i="5"/>
  <c r="G220" i="1"/>
  <c r="D559" i="1"/>
  <c r="D28" i="1"/>
  <c r="D138" i="1"/>
  <c r="D362" i="1"/>
  <c r="D649" i="1"/>
  <c r="D5" i="1"/>
  <c r="D15" i="1"/>
  <c r="D27" i="1"/>
  <c r="D37" i="1"/>
  <c r="D47" i="1"/>
  <c r="D59" i="1"/>
  <c r="D69" i="1"/>
  <c r="D79" i="1"/>
  <c r="D91" i="1"/>
  <c r="D101" i="1"/>
  <c r="D114" i="1"/>
  <c r="D134" i="1"/>
  <c r="D163" i="1"/>
  <c r="D195" i="1"/>
  <c r="D227" i="1"/>
  <c r="D259" i="1"/>
  <c r="D291" i="1"/>
  <c r="D323" i="1"/>
  <c r="D355" i="1"/>
  <c r="D387" i="1"/>
  <c r="D419" i="1"/>
  <c r="D451" i="1"/>
  <c r="D483" i="1"/>
  <c r="D515" i="1"/>
  <c r="D551" i="1"/>
  <c r="D629" i="1"/>
  <c r="D797" i="1"/>
  <c r="G60" i="1"/>
  <c r="D6" i="1"/>
  <c r="D50" i="1"/>
  <c r="D102" i="1"/>
  <c r="D298" i="1"/>
  <c r="D394" i="1"/>
  <c r="G92" i="1"/>
  <c r="D7" i="1"/>
  <c r="D19" i="1"/>
  <c r="D29" i="1"/>
  <c r="D39" i="1"/>
  <c r="D51" i="1"/>
  <c r="D61" i="1"/>
  <c r="D71" i="1"/>
  <c r="D83" i="1"/>
  <c r="D93" i="1"/>
  <c r="D103" i="1"/>
  <c r="D118" i="1"/>
  <c r="D139" i="1"/>
  <c r="D171" i="1"/>
  <c r="D203" i="1"/>
  <c r="D235" i="1"/>
  <c r="D267" i="1"/>
  <c r="D299" i="1"/>
  <c r="D331" i="1"/>
  <c r="D363" i="1"/>
  <c r="D395" i="1"/>
  <c r="D427" i="1"/>
  <c r="D459" i="1"/>
  <c r="D491" i="1"/>
  <c r="D523" i="1"/>
  <c r="D560" i="1"/>
  <c r="D669" i="1"/>
  <c r="D841" i="1"/>
  <c r="G124" i="1"/>
  <c r="D18" i="1"/>
  <c r="D170" i="1"/>
  <c r="D458" i="1"/>
  <c r="D10" i="1"/>
  <c r="D20" i="1"/>
  <c r="D30" i="1"/>
  <c r="D42" i="1"/>
  <c r="D52" i="1"/>
  <c r="D62" i="1"/>
  <c r="D74" i="1"/>
  <c r="D84" i="1"/>
  <c r="D94" i="1"/>
  <c r="D106" i="1"/>
  <c r="D122" i="1"/>
  <c r="D146" i="1"/>
  <c r="D178" i="1"/>
  <c r="D210" i="1"/>
  <c r="D242" i="1"/>
  <c r="D274" i="1"/>
  <c r="D306" i="1"/>
  <c r="D338" i="1"/>
  <c r="D370" i="1"/>
  <c r="D402" i="1"/>
  <c r="D434" i="1"/>
  <c r="D466" i="1"/>
  <c r="D498" i="1"/>
  <c r="D531" i="1"/>
  <c r="D569" i="1"/>
  <c r="D690" i="1"/>
  <c r="D866" i="1"/>
  <c r="G156" i="1"/>
  <c r="D60" i="1"/>
  <c r="D115" i="1"/>
  <c r="D330" i="1"/>
  <c r="D522" i="1"/>
  <c r="D11" i="1"/>
  <c r="D21" i="1"/>
  <c r="D31" i="1"/>
  <c r="D43" i="1"/>
  <c r="D53" i="1"/>
  <c r="D63" i="1"/>
  <c r="D75" i="1"/>
  <c r="D85" i="1"/>
  <c r="D95" i="1"/>
  <c r="D107" i="1"/>
  <c r="D123" i="1"/>
  <c r="D147" i="1"/>
  <c r="D179" i="1"/>
  <c r="D211" i="1"/>
  <c r="D243" i="1"/>
  <c r="D275" i="1"/>
  <c r="D307" i="1"/>
  <c r="D339" i="1"/>
  <c r="D371" i="1"/>
  <c r="D403" i="1"/>
  <c r="D435" i="1"/>
  <c r="D467" i="1"/>
  <c r="D499" i="1"/>
  <c r="D533" i="1"/>
  <c r="D578" i="1"/>
  <c r="D713" i="1"/>
  <c r="D898" i="1"/>
  <c r="G188" i="1"/>
  <c r="D38" i="1"/>
  <c r="D92" i="1"/>
  <c r="D266" i="1"/>
  <c r="D426" i="1"/>
  <c r="D818" i="1"/>
  <c r="D2" i="1"/>
  <c r="D12" i="1"/>
  <c r="D22" i="1"/>
  <c r="D34" i="1"/>
  <c r="D44" i="1"/>
  <c r="D54" i="1"/>
  <c r="D66" i="1"/>
  <c r="D76" i="1"/>
  <c r="D86" i="1"/>
  <c r="D98" i="1"/>
  <c r="D108" i="1"/>
  <c r="D126" i="1"/>
  <c r="D154" i="1"/>
  <c r="D186" i="1"/>
  <c r="D218" i="1"/>
  <c r="D250" i="1"/>
  <c r="D282" i="1"/>
  <c r="D314" i="1"/>
  <c r="D346" i="1"/>
  <c r="D378" i="1"/>
  <c r="D410" i="1"/>
  <c r="D442" i="1"/>
  <c r="D474" i="1"/>
  <c r="D506" i="1"/>
  <c r="D541" i="1"/>
  <c r="D589" i="1"/>
  <c r="D733" i="1"/>
  <c r="D930" i="1"/>
  <c r="D70" i="1"/>
  <c r="D202" i="1"/>
  <c r="D490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402" i="1"/>
  <c r="G346" i="1"/>
  <c r="G314" i="1"/>
  <c r="G294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G394" i="1"/>
  <c r="G343" i="1"/>
  <c r="G311" i="1"/>
  <c r="G290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G386" i="1"/>
  <c r="G338" i="1"/>
  <c r="G310" i="1"/>
  <c r="G289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G378" i="1"/>
  <c r="G335" i="1"/>
  <c r="G306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G370" i="1"/>
  <c r="G330" i="1"/>
  <c r="G303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G362" i="1"/>
  <c r="G327" i="1"/>
  <c r="G302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G354" i="1"/>
  <c r="G276" i="1"/>
  <c r="G244" i="1"/>
  <c r="G212" i="1"/>
  <c r="G180" i="1"/>
  <c r="G148" i="1"/>
  <c r="G116" i="1"/>
  <c r="G84" i="1"/>
  <c r="G52" i="1"/>
  <c r="G20" i="1"/>
  <c r="D954" i="1"/>
  <c r="D922" i="1"/>
  <c r="D890" i="1"/>
  <c r="D858" i="1"/>
  <c r="D834" i="1"/>
  <c r="D813" i="1"/>
  <c r="D793" i="1"/>
  <c r="D770" i="1"/>
  <c r="D749" i="1"/>
  <c r="D729" i="1"/>
  <c r="D706" i="1"/>
  <c r="D685" i="1"/>
  <c r="D665" i="1"/>
  <c r="D642" i="1"/>
  <c r="D626" i="1"/>
  <c r="D610" i="1"/>
  <c r="D597" i="1"/>
  <c r="D586" i="1"/>
  <c r="D576" i="1"/>
  <c r="D567" i="1"/>
  <c r="D558" i="1"/>
  <c r="D549" i="1"/>
  <c r="D539" i="1"/>
  <c r="D530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G351" i="1"/>
  <c r="G275" i="1"/>
  <c r="G243" i="1"/>
  <c r="G211" i="1"/>
  <c r="G179" i="1"/>
  <c r="G147" i="1"/>
  <c r="G115" i="1"/>
  <c r="G83" i="1"/>
  <c r="G51" i="1"/>
  <c r="G19" i="1"/>
  <c r="D953" i="1"/>
  <c r="D921" i="1"/>
  <c r="D889" i="1"/>
  <c r="D857" i="1"/>
  <c r="D833" i="1"/>
  <c r="D810" i="1"/>
  <c r="D789" i="1"/>
  <c r="D769" i="1"/>
  <c r="D746" i="1"/>
  <c r="D725" i="1"/>
  <c r="D705" i="1"/>
  <c r="D682" i="1"/>
  <c r="D661" i="1"/>
  <c r="D641" i="1"/>
  <c r="D625" i="1"/>
  <c r="D609" i="1"/>
  <c r="D595" i="1"/>
  <c r="D585" i="1"/>
  <c r="D575" i="1"/>
  <c r="D566" i="1"/>
  <c r="D557" i="1"/>
  <c r="D547" i="1"/>
  <c r="D538" i="1"/>
  <c r="D529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G322" i="1"/>
  <c r="G268" i="1"/>
  <c r="G236" i="1"/>
  <c r="G204" i="1"/>
  <c r="G172" i="1"/>
  <c r="G140" i="1"/>
  <c r="G108" i="1"/>
  <c r="G76" i="1"/>
  <c r="G44" i="1"/>
  <c r="G12" i="1"/>
  <c r="D946" i="1"/>
  <c r="D914" i="1"/>
  <c r="D882" i="1"/>
  <c r="D850" i="1"/>
  <c r="D829" i="1"/>
  <c r="D809" i="1"/>
  <c r="D786" i="1"/>
  <c r="D765" i="1"/>
  <c r="D745" i="1"/>
  <c r="D722" i="1"/>
  <c r="D701" i="1"/>
  <c r="D681" i="1"/>
  <c r="D658" i="1"/>
  <c r="D637" i="1"/>
  <c r="D621" i="1"/>
  <c r="D605" i="1"/>
  <c r="D594" i="1"/>
  <c r="D584" i="1"/>
  <c r="D574" i="1"/>
  <c r="D565" i="1"/>
  <c r="D555" i="1"/>
  <c r="D546" i="1"/>
  <c r="D537" i="1"/>
  <c r="D528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G319" i="1"/>
  <c r="G267" i="1"/>
  <c r="G235" i="1"/>
  <c r="G203" i="1"/>
  <c r="G171" i="1"/>
  <c r="G139" i="1"/>
  <c r="G107" i="1"/>
  <c r="G75" i="1"/>
  <c r="G43" i="1"/>
  <c r="G11" i="1"/>
  <c r="D945" i="1"/>
  <c r="D913" i="1"/>
  <c r="D881" i="1"/>
  <c r="D849" i="1"/>
  <c r="D826" i="1"/>
  <c r="D805" i="1"/>
  <c r="D785" i="1"/>
  <c r="D762" i="1"/>
  <c r="D741" i="1"/>
  <c r="D721" i="1"/>
  <c r="D698" i="1"/>
  <c r="D677" i="1"/>
  <c r="D657" i="1"/>
  <c r="D635" i="1"/>
  <c r="D619" i="1"/>
  <c r="D603" i="1"/>
  <c r="D593" i="1"/>
  <c r="D583" i="1"/>
  <c r="D573" i="1"/>
  <c r="D563" i="1"/>
  <c r="D554" i="1"/>
  <c r="D545" i="1"/>
  <c r="D536" i="1"/>
  <c r="D527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G298" i="1"/>
  <c r="G260" i="1"/>
  <c r="G228" i="1"/>
  <c r="G196" i="1"/>
  <c r="G164" i="1"/>
  <c r="G132" i="1"/>
  <c r="G100" i="1"/>
  <c r="G68" i="1"/>
  <c r="G36" i="1"/>
  <c r="G4" i="1"/>
  <c r="D938" i="1"/>
  <c r="D906" i="1"/>
  <c r="D874" i="1"/>
  <c r="D845" i="1"/>
  <c r="D825" i="1"/>
  <c r="D802" i="1"/>
  <c r="D781" i="1"/>
  <c r="D761" i="1"/>
  <c r="D738" i="1"/>
  <c r="D717" i="1"/>
  <c r="D697" i="1"/>
  <c r="D674" i="1"/>
  <c r="D653" i="1"/>
  <c r="D634" i="1"/>
  <c r="D618" i="1"/>
  <c r="D602" i="1"/>
  <c r="D592" i="1"/>
  <c r="D581" i="1"/>
  <c r="D571" i="1"/>
  <c r="D562" i="1"/>
  <c r="D553" i="1"/>
  <c r="D544" i="1"/>
  <c r="D535" i="1"/>
  <c r="D526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G295" i="1"/>
  <c r="G259" i="1"/>
  <c r="G227" i="1"/>
  <c r="G195" i="1"/>
  <c r="G163" i="1"/>
  <c r="G131" i="1"/>
  <c r="G99" i="1"/>
  <c r="G67" i="1"/>
  <c r="G35" i="1"/>
  <c r="G3" i="1"/>
  <c r="D937" i="1"/>
  <c r="D905" i="1"/>
  <c r="D873" i="1"/>
  <c r="D842" i="1"/>
  <c r="D821" i="1"/>
  <c r="D801" i="1"/>
  <c r="D778" i="1"/>
  <c r="D757" i="1"/>
  <c r="D737" i="1"/>
  <c r="D714" i="1"/>
  <c r="D693" i="1"/>
  <c r="D673" i="1"/>
  <c r="D650" i="1"/>
  <c r="D633" i="1"/>
  <c r="D617" i="1"/>
  <c r="D601" i="1"/>
  <c r="D591" i="1"/>
  <c r="D579" i="1"/>
  <c r="D570" i="1"/>
  <c r="D561" i="1"/>
  <c r="D552" i="1"/>
  <c r="D543" i="1"/>
  <c r="D534" i="1"/>
  <c r="D525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G283" i="1"/>
  <c r="G251" i="1"/>
  <c r="G219" i="1"/>
  <c r="G187" i="1"/>
  <c r="G155" i="1"/>
  <c r="G123" i="1"/>
  <c r="G91" i="1"/>
  <c r="G59" i="1"/>
  <c r="G27" i="1"/>
  <c r="D961" i="1"/>
  <c r="D929" i="1"/>
  <c r="D897" i="1"/>
  <c r="D865" i="1"/>
  <c r="D837" i="1"/>
  <c r="D817" i="1"/>
  <c r="D794" i="1"/>
  <c r="D773" i="1"/>
  <c r="D753" i="1"/>
  <c r="D730" i="1"/>
  <c r="D709" i="1"/>
  <c r="D689" i="1"/>
  <c r="D666" i="1"/>
  <c r="D645" i="1"/>
  <c r="D627" i="1"/>
  <c r="D611" i="1"/>
  <c r="D599" i="1"/>
  <c r="D587" i="1"/>
  <c r="D577" i="1"/>
  <c r="D568" i="1"/>
  <c r="D3" i="1"/>
  <c r="D13" i="1"/>
  <c r="D23" i="1"/>
  <c r="D35" i="1"/>
  <c r="D45" i="1"/>
  <c r="D55" i="1"/>
  <c r="D67" i="1"/>
  <c r="D77" i="1"/>
  <c r="D87" i="1"/>
  <c r="D99" i="1"/>
  <c r="D109" i="1"/>
  <c r="D130" i="1"/>
  <c r="D155" i="1"/>
  <c r="D187" i="1"/>
  <c r="D219" i="1"/>
  <c r="D251" i="1"/>
  <c r="D283" i="1"/>
  <c r="D315" i="1"/>
  <c r="D347" i="1"/>
  <c r="D379" i="1"/>
  <c r="D411" i="1"/>
  <c r="D443" i="1"/>
  <c r="D475" i="1"/>
  <c r="D507" i="1"/>
  <c r="D542" i="1"/>
  <c r="D600" i="1"/>
  <c r="D754" i="1"/>
  <c r="D962" i="1"/>
  <c r="G252" i="1"/>
  <c r="D82" i="1"/>
  <c r="D234" i="1"/>
  <c r="D4" i="1"/>
  <c r="D14" i="1"/>
  <c r="D26" i="1"/>
  <c r="D36" i="1"/>
  <c r="D46" i="1"/>
  <c r="D58" i="1"/>
  <c r="D68" i="1"/>
  <c r="D78" i="1"/>
  <c r="D90" i="1"/>
  <c r="D100" i="1"/>
  <c r="D110" i="1"/>
  <c r="D131" i="1"/>
  <c r="D162" i="1"/>
  <c r="D194" i="1"/>
  <c r="D226" i="1"/>
  <c r="D258" i="1"/>
  <c r="D290" i="1"/>
  <c r="D322" i="1"/>
  <c r="D354" i="1"/>
  <c r="D386" i="1"/>
  <c r="D418" i="1"/>
  <c r="D450" i="1"/>
  <c r="D482" i="1"/>
  <c r="D514" i="1"/>
  <c r="D550" i="1"/>
  <c r="D613" i="1"/>
  <c r="D777" i="1"/>
  <c r="G28" i="1"/>
  <c r="G284" i="1"/>
  <c r="I2" i="5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16" i="1" s="1"/>
  <c r="A2" i="3"/>
  <c r="E8" i="1" s="1"/>
  <c r="E5" i="1" l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</calcChain>
</file>

<file path=xl/sharedStrings.xml><?xml version="1.0" encoding="utf-8"?>
<sst xmlns="http://schemas.openxmlformats.org/spreadsheetml/2006/main" count="2566" uniqueCount="1125">
  <si>
    <t>Samit Member Name</t>
  </si>
  <si>
    <t>Assigned Person</t>
  </si>
  <si>
    <t>Mobile Number</t>
  </si>
  <si>
    <t>Shri Narayanji Chandak</t>
  </si>
  <si>
    <t>Sandeep Subhash Agiwal</t>
  </si>
  <si>
    <t>Shri Manojji Laddha</t>
  </si>
  <si>
    <t>Anand Jugalkishor Asawa</t>
  </si>
  <si>
    <t>Jyoti Omprakash Gaggar</t>
  </si>
  <si>
    <t>Anil Jugalkishor Asawa</t>
  </si>
  <si>
    <t>Shri Yogendraji Karwa</t>
  </si>
  <si>
    <t>Omshankar Harikishan Assawa</t>
  </si>
  <si>
    <t>Shri Gulabji Jaju</t>
  </si>
  <si>
    <t>Rahul Omshankar Assawa</t>
  </si>
  <si>
    <t>Shri Satyaprakashji Malpani</t>
  </si>
  <si>
    <t>Amitji Rameshwar Bajaj</t>
  </si>
  <si>
    <t>Shri Gopalji Gattani</t>
  </si>
  <si>
    <t>Brijmohan Hardevdas Bajaj</t>
  </si>
  <si>
    <t>Shri Sampatkumarji Bhattad</t>
  </si>
  <si>
    <t>Inderchand Bhavarlal Bajaj</t>
  </si>
  <si>
    <t>Shri Anilji Asava</t>
  </si>
  <si>
    <t>Tarachand Satyanarayan Bajaj</t>
  </si>
  <si>
    <t>Shri Miteshji Tawari</t>
  </si>
  <si>
    <t>Sureshkumar Shrivallabh Balduva</t>
  </si>
  <si>
    <t>Shri Sureshkumarji Jaju</t>
  </si>
  <si>
    <t>Rahul Mohandas Bangard</t>
  </si>
  <si>
    <t>Shri Riteshji Chandak</t>
  </si>
  <si>
    <t>Sachin Narendra Bangur</t>
  </si>
  <si>
    <t>Shri Dilipji Jhawar</t>
  </si>
  <si>
    <t>Anil Ganeshilal Bharadia</t>
  </si>
  <si>
    <t>Ankit Sureshchandra Kabra</t>
  </si>
  <si>
    <t>Dilip Ganeshilal Bharadia</t>
  </si>
  <si>
    <t>Shri Premji Taparia</t>
  </si>
  <si>
    <t>Ganeshilal Ramkishan Bharadia</t>
  </si>
  <si>
    <t>Shri Nikhilji Chandak</t>
  </si>
  <si>
    <t>Sunilkumar Ganeshilal Bharadia</t>
  </si>
  <si>
    <t>Shri Rameshji Mundhra</t>
  </si>
  <si>
    <t>Govind Kanhaiyalal Bhattad</t>
  </si>
  <si>
    <t>Shri Sanjayji Innani</t>
  </si>
  <si>
    <t>Ramchandra Jainarayan Bhattad</t>
  </si>
  <si>
    <t>Shri Kapilji Baheti</t>
  </si>
  <si>
    <t>Ravindra Ramchandra Bhattad</t>
  </si>
  <si>
    <t>Jagdish Rameshchand Lahoti</t>
  </si>
  <si>
    <t>Vithaldas Tejmal Bhattad</t>
  </si>
  <si>
    <t>Shri Vijayji Rathi</t>
  </si>
  <si>
    <t>Mahesh Shankarlal Bhattar</t>
  </si>
  <si>
    <t>Shri Harnarayanji Jaju</t>
  </si>
  <si>
    <t>Navneet Shivkumar Bhatter</t>
  </si>
  <si>
    <t>Shri Ratishji Mundhra</t>
  </si>
  <si>
    <t>Pooja Navneet Bhatter</t>
  </si>
  <si>
    <t>Shri Purshottamji Kalantri</t>
  </si>
  <si>
    <t>Amit Bulakidas Bihani</t>
  </si>
  <si>
    <t>Shri Sumeetji Maheshwari</t>
  </si>
  <si>
    <t>Dinesh Shivshankar Bihani</t>
  </si>
  <si>
    <t>Shri Rajeshji Mundhra</t>
  </si>
  <si>
    <t>Harsh Laxmikant Bihani</t>
  </si>
  <si>
    <t>Prateek Ramesh Dhoot</t>
  </si>
  <si>
    <t>Narayan Shivshanker Bihani</t>
  </si>
  <si>
    <t>Varun Kanhaiyalal Darak</t>
  </si>
  <si>
    <t>Arun Shankarlal Binani</t>
  </si>
  <si>
    <t>Aditya Daga</t>
  </si>
  <si>
    <t>Parag Arun Binani</t>
  </si>
  <si>
    <t>Vipin Saboo</t>
  </si>
  <si>
    <t>Ashok Dwarkaprasad Binnani</t>
  </si>
  <si>
    <t>Sagar Sampat Bhattad</t>
  </si>
  <si>
    <t>Alok Natwarlal Birla</t>
  </si>
  <si>
    <t xml:space="preserve">Samriddhi Nishant Soni </t>
  </si>
  <si>
    <t>Natwarlal Chandmal Birla</t>
  </si>
  <si>
    <t>Suman Rittesh Rathi</t>
  </si>
  <si>
    <t>Akshay Narottam Biyani</t>
  </si>
  <si>
    <t>Rahul Praveen Heda -Paden</t>
  </si>
  <si>
    <t>Baboolal Mangalchand Biyani</t>
  </si>
  <si>
    <t>Anand Omprakash Daliya</t>
  </si>
  <si>
    <t>Kailash Shyamsunder Biyani</t>
  </si>
  <si>
    <t>Varun Sanjeev Maheshwari</t>
  </si>
  <si>
    <t>Shivbhagwan Mohanlal Biyani</t>
  </si>
  <si>
    <t>Ronak Rjendra Karwa</t>
  </si>
  <si>
    <t>Narayan Kanhaiyalal Boob</t>
  </si>
  <si>
    <t>Ashok Harnarain Chandak</t>
  </si>
  <si>
    <t>Akansha Rahul Somani</t>
  </si>
  <si>
    <t>Dinesh Devikishan Chandak</t>
  </si>
  <si>
    <t>Ishan Mundra</t>
  </si>
  <si>
    <t>Harnarain Chandmal Chandak</t>
  </si>
  <si>
    <t>Anjali Ishan Mundhra</t>
  </si>
  <si>
    <t>Narayandas Ganeshdas Chandak</t>
  </si>
  <si>
    <t>Khushboo Sachin Dhoot</t>
  </si>
  <si>
    <t>Retesh Krishankumar Chandak</t>
  </si>
  <si>
    <t>Harsh Deepak Rathi</t>
  </si>
  <si>
    <t>Sandip Ghanshyam Chandak</t>
  </si>
  <si>
    <t>Ankit krishnagopal Taparia</t>
  </si>
  <si>
    <t>Aditya Devendra Daga</t>
  </si>
  <si>
    <t>Sharad Pankaj Kabra</t>
  </si>
  <si>
    <t>Devendra Gopikishan Daga</t>
  </si>
  <si>
    <t>Chanchal Bajaj</t>
  </si>
  <si>
    <t>Gopikishan Shivkishan Daga</t>
  </si>
  <si>
    <t>Vedant Pankaj Biyani</t>
  </si>
  <si>
    <t>Manojkumar Sohanlal Daga</t>
  </si>
  <si>
    <t>Prachi Ankit Kabra</t>
  </si>
  <si>
    <t>Pawan Champalal Daga</t>
  </si>
  <si>
    <t>Sohanlal Mohanlal Daga</t>
  </si>
  <si>
    <t>Sunilkumar Bhawarlal Daga</t>
  </si>
  <si>
    <t>Brijkumar  Shivratan Damani</t>
  </si>
  <si>
    <t>Manmohan Madanlal Damani</t>
  </si>
  <si>
    <t>Lalchand Kedarmal Darak</t>
  </si>
  <si>
    <t>Mukesh Shankarlal Deopura</t>
  </si>
  <si>
    <t>Laxminivas Kishangopal Dhoot</t>
  </si>
  <si>
    <t>Naresh Dayaram Dhoot</t>
  </si>
  <si>
    <t>Omprakash Chandanmal Dhoot</t>
  </si>
  <si>
    <t>Ramanuj Kishangopal Dhoot</t>
  </si>
  <si>
    <t>Sachin Suresh Dhoot</t>
  </si>
  <si>
    <t>Sanket Suresh Dhoot</t>
  </si>
  <si>
    <t>Sharad Jugalkishor Dhoot</t>
  </si>
  <si>
    <t>Suresh Bhagwandas Dhoot</t>
  </si>
  <si>
    <t>Suresh Shubhkaran Dhoot</t>
  </si>
  <si>
    <t>Rajendra Ramkrishna Falod</t>
  </si>
  <si>
    <t>Gajanand Ganpatrai Gaggar</t>
  </si>
  <si>
    <t>Ramavtar Gajanand Gaggar</t>
  </si>
  <si>
    <t>Tarachand Gajanand Gaggar</t>
  </si>
  <si>
    <t>Alekh Jaggannath Gandhi</t>
  </si>
  <si>
    <t>Piyush Ramesh Gattani</t>
  </si>
  <si>
    <t>Suresh Maikulal Gupta</t>
  </si>
  <si>
    <t>Ashish Ashokkumar Hurkat</t>
  </si>
  <si>
    <t>Rajesh Babulal Hurkat</t>
  </si>
  <si>
    <t>Sampatkumar Krishnagopal Jajoo</t>
  </si>
  <si>
    <t>Sudhir Satyanarayan Jajoo</t>
  </si>
  <si>
    <t>Sanjiv Laxminarayan Jaju</t>
  </si>
  <si>
    <t>Vipul Arun Jaju</t>
  </si>
  <si>
    <t>Vikas Purshottam Jakhotia</t>
  </si>
  <si>
    <t>Alok Omprakash Jhawar</t>
  </si>
  <si>
    <t>Basantkumar Gangaram Jhawar</t>
  </si>
  <si>
    <t>Biharilal Satynarayan Jhawar</t>
  </si>
  <si>
    <t>Hanuman Gulabchand Jhawar</t>
  </si>
  <si>
    <t>Jagdishkumar Gangaram Jhawar</t>
  </si>
  <si>
    <t>Jayprakash Mohanlal Jhawar</t>
  </si>
  <si>
    <t>Jugalkishor Mohanlal Jhawar</t>
  </si>
  <si>
    <t>Ramavtar Satyanaryan Jhawar</t>
  </si>
  <si>
    <t>Dhruv Vrijesh Kabra</t>
  </si>
  <si>
    <t>Gaurav Sunil Kabra</t>
  </si>
  <si>
    <t>Murlimanohar Ramshankar Kabra</t>
  </si>
  <si>
    <t>Nagarmal Dindayal Kabra</t>
  </si>
  <si>
    <t>Omprakash Chiranjilal Kabra</t>
  </si>
  <si>
    <t>Pradeep Satyanarayan Kabra</t>
  </si>
  <si>
    <t>Prashant Pradeep Kabra</t>
  </si>
  <si>
    <t>Sagar Subhash Kabra</t>
  </si>
  <si>
    <t>Sandeep Ranglal Kabra</t>
  </si>
  <si>
    <t>Subhash Hargovind Kabra</t>
  </si>
  <si>
    <t>Sunil Satyanarayan Kabra</t>
  </si>
  <si>
    <t>Surendra Maheshchandra Kabra</t>
  </si>
  <si>
    <t>Vrijesh Nagarmal Kabra</t>
  </si>
  <si>
    <t>Umesh Gopikishan Kalani</t>
  </si>
  <si>
    <t>Ramanuj Chandrashekhar Kankani</t>
  </si>
  <si>
    <t>Ronak Rajendra Kumar Karwa</t>
  </si>
  <si>
    <t>Heeralal Balchand Kasat</t>
  </si>
  <si>
    <t>Suresh Ramnarayan Kasat</t>
  </si>
  <si>
    <t>Vikas Radheshyam Kasat</t>
  </si>
  <si>
    <t>Nandkishore Bansilal Khatod</t>
  </si>
  <si>
    <t>Ghanshyam Jawarilal Laddha</t>
  </si>
  <si>
    <t>Harish  Laddha</t>
  </si>
  <si>
    <t>Narendra Shyamsundar Laddha</t>
  </si>
  <si>
    <t>Shyamsunder Thakurdas Laddha</t>
  </si>
  <si>
    <t>Deepak Ghanshyam Ladha</t>
  </si>
  <si>
    <t>Abhishek Prahladrai Lahoti</t>
  </si>
  <si>
    <t>Nandkishor Badrinarayan Lahoti</t>
  </si>
  <si>
    <t>Raj Tolaram Lahoti</t>
  </si>
  <si>
    <t>Girdharlal Kanhiyala Lakhotia</t>
  </si>
  <si>
    <t>Abhinav Narendrakumar Maheshwari</t>
  </si>
  <si>
    <t>Dinesh Kishangopal Maheshwari</t>
  </si>
  <si>
    <t>Tarunkumar Brijvallabh Maheshwari</t>
  </si>
  <si>
    <t>Varun Sanjeev  Maheshwari</t>
  </si>
  <si>
    <t>Sachin Prakash Malpani</t>
  </si>
  <si>
    <t>Sanjay Bhanwarlal Malpani</t>
  </si>
  <si>
    <t>Sashibala Satyanarayan Malpani</t>
  </si>
  <si>
    <t>Satyaprakash Bhanwarlal Malpani</t>
  </si>
  <si>
    <t>Gajadher Kesharimal Mandhania</t>
  </si>
  <si>
    <t>Gautam Gajadher Mandhania</t>
  </si>
  <si>
    <t>Satish Radheshyam Mandowara</t>
  </si>
  <si>
    <t>Gaurav Manoharlal Manihar</t>
  </si>
  <si>
    <t>Manohar Kishanlal MANIHAR</t>
  </si>
  <si>
    <t>Alok Surajmal Mantri</t>
  </si>
  <si>
    <t>Gajendra Ramvallabh Mantri</t>
  </si>
  <si>
    <t>Ishwarprakash Sohanlal Mantri</t>
  </si>
  <si>
    <t>Jagdishchandra Sohanlal Mantri</t>
  </si>
  <si>
    <t>Pushkar Sohanlal Mantri</t>
  </si>
  <si>
    <t>Satishkumar Sohanlal Mantri</t>
  </si>
  <si>
    <t>Nirmal Manishankar Maroo</t>
  </si>
  <si>
    <t>Madhusudan Surajratan Mimani</t>
  </si>
  <si>
    <t>Shrikumar Surajratan Mimani</t>
  </si>
  <si>
    <t>Madhuri Sandeep Modi</t>
  </si>
  <si>
    <t>Ratish  Ramswaroop Moondra</t>
  </si>
  <si>
    <t>Ankkur Sunil Muchhal</t>
  </si>
  <si>
    <t>Bhupendra Mohanlal Mundada</t>
  </si>
  <si>
    <t>Rajesh Nathulal Mundhra</t>
  </si>
  <si>
    <t>Santoshkumar Mannalal Mundhra</t>
  </si>
  <si>
    <t>Shreekishan Mannalal Mundhra</t>
  </si>
  <si>
    <t>Shyamkumar Kanhaiyalal Mundhra</t>
  </si>
  <si>
    <t>Rajesh Shyamshroop Mundra</t>
  </si>
  <si>
    <t>Umesh Ramvallabh Mundra</t>
  </si>
  <si>
    <t>Shwetang Ashok Murke</t>
  </si>
  <si>
    <t>Shyam Sunder Kojori Malji Palod</t>
  </si>
  <si>
    <t>Sohanlal Kajorimal Palod</t>
  </si>
  <si>
    <t>Dev Suresh Pasari</t>
  </si>
  <si>
    <t>Ghanshyamlal Ramchandar Pasari</t>
  </si>
  <si>
    <t>Suresh GhanshyamLal Pasari</t>
  </si>
  <si>
    <t>Kamlesh Pukhraj Phophaliya</t>
  </si>
  <si>
    <t>Dilip Ramjeevan Puglia</t>
  </si>
  <si>
    <t>Hitesh Tarachand Puglia</t>
  </si>
  <si>
    <t>Akshay Sunil Rathi</t>
  </si>
  <si>
    <t>Bhupendra Ghanshyandas Rathi</t>
  </si>
  <si>
    <t>Gopal Rameshwarlal Rathi</t>
  </si>
  <si>
    <t>Harish Ranchoddas Rathi</t>
  </si>
  <si>
    <t>Harsh Harish Rathi</t>
  </si>
  <si>
    <t>Kamal Bhawarniwas Rathi</t>
  </si>
  <si>
    <t>Prakash Ranchhoddas Rathi</t>
  </si>
  <si>
    <t>Rajesh Bhagwandas Rathi</t>
  </si>
  <si>
    <t>Rajesh Harish Rathi</t>
  </si>
  <si>
    <t>Ramanlal Ramkishan Rathi</t>
  </si>
  <si>
    <t>Rittesh Jayprakash Rathi</t>
  </si>
  <si>
    <t>Sameer Shriniwas Rathi</t>
  </si>
  <si>
    <t>Saurabh Suresh Rathi</t>
  </si>
  <si>
    <t>Vikas Sashimohan Rathi</t>
  </si>
  <si>
    <t>Visnhu Sagarmal Rathi</t>
  </si>
  <si>
    <t>Animesh Mahendrakumar Saboo</t>
  </si>
  <si>
    <t>Lakshminarayan Gopiram Saboo</t>
  </si>
  <si>
    <t>Mahendrakumar Satyanarayn Saboo</t>
  </si>
  <si>
    <t>Ravindrakumar Ghanshyam Saboo</t>
  </si>
  <si>
    <t>Somesh Mahendrakumar Saboo</t>
  </si>
  <si>
    <t>Subhash Nathmal Saboo</t>
  </si>
  <si>
    <t>Rajesh Shankarlal Sadani</t>
  </si>
  <si>
    <t>Alok Santoshkumar Sarda</t>
  </si>
  <si>
    <t>Bajranglal Nathulal Sarda</t>
  </si>
  <si>
    <t>Sohan Hansraj Sarda</t>
  </si>
  <si>
    <t>Vatsal Bajranglal Sarda</t>
  </si>
  <si>
    <t>Sanjeev Dhanraj Sawal</t>
  </si>
  <si>
    <t>Harinarayan Sitaram Sodhani</t>
  </si>
  <si>
    <t>Ramshankar Gorishanker Sodhani</t>
  </si>
  <si>
    <t>Amit Shyamsunder Somani</t>
  </si>
  <si>
    <t>Jagdishprasad Chunilal Somani</t>
  </si>
  <si>
    <t>Omprakash Bhawarlal Somani</t>
  </si>
  <si>
    <t>Rohit Radheyshyam Somani</t>
  </si>
  <si>
    <t>Rupesh Ramkisan Somani</t>
  </si>
  <si>
    <t>Ashwin Premnarayan Soni</t>
  </si>
  <si>
    <t>Brijeshkumar Shivbux Soni</t>
  </si>
  <si>
    <t>Pradeepkumar Jeevandas Soni</t>
  </si>
  <si>
    <t>Ravi Shriniwas Soni</t>
  </si>
  <si>
    <t>Rajesh Ghanshyamdas Taori</t>
  </si>
  <si>
    <t>Ankit Krishna Gopal Taparia</t>
  </si>
  <si>
    <t>Indarchand Chhogalal Taparia</t>
  </si>
  <si>
    <t>Bharat Krishnagopal Tawari</t>
  </si>
  <si>
    <t>Mitesh Rameshchandra Tawari</t>
  </si>
  <si>
    <t>Nilesh Bharat Tawari</t>
  </si>
  <si>
    <t>Namita Sunil Tawri</t>
  </si>
  <si>
    <t>Mukesh Ramjas Toshniwal</t>
  </si>
  <si>
    <t>Sandeep Satyanarayan Toshniwal</t>
  </si>
  <si>
    <t>Sumit Balkishan Toshniwal</t>
  </si>
  <si>
    <t>Suryaprakash Ramgopal Toshniwal</t>
  </si>
  <si>
    <t>Satish Labhchand Totla</t>
  </si>
  <si>
    <t>Rajendraprasad Ballaram Agiwal</t>
  </si>
  <si>
    <t>Govindlal Narayanlal Asawa</t>
  </si>
  <si>
    <t>Bharatkumar Ambalal Bahedia</t>
  </si>
  <si>
    <t>Rajesh Purushottam Bang</t>
  </si>
  <si>
    <t>Gangaram Hazarimal Bangur</t>
  </si>
  <si>
    <t>Piyush Ghanshyam Bhandari</t>
  </si>
  <si>
    <t>Purshottamdas Radhakishan Bhandari</t>
  </si>
  <si>
    <t>Omprakash Loonkaran Bhattad</t>
  </si>
  <si>
    <t>Sampatkumar Murlidhar Bhattad</t>
  </si>
  <si>
    <t>Shreekrishna Loonkaran Bhattad</t>
  </si>
  <si>
    <t>Shubham Sampat Bhattad</t>
  </si>
  <si>
    <t>Thakurdas Ramvilas Bhattad</t>
  </si>
  <si>
    <t>Mahesh Shivprakash Bhootra</t>
  </si>
  <si>
    <t>Atul Jagdish Bhutada</t>
  </si>
  <si>
    <t>Bimal Lal Bhutada</t>
  </si>
  <si>
    <t>Lokesh Jagdish Bhutra</t>
  </si>
  <si>
    <t>Shreeram Birdichand Bhutra</t>
  </si>
  <si>
    <t>Mahesh Bhanwarlal Binani</t>
  </si>
  <si>
    <t>Dhiraj Jugalkishore Birla</t>
  </si>
  <si>
    <t>Prashant Shankarlal Chandak</t>
  </si>
  <si>
    <t>Saurabh Shankarlal Chandak</t>
  </si>
  <si>
    <t>Shankarlal Suganchandji Chandak</t>
  </si>
  <si>
    <t>Jagdishprasad Babulal Chitlangia</t>
  </si>
  <si>
    <t>Ramkishore Joharimal Chitlangia</t>
  </si>
  <si>
    <t>Jaiprakash Jugalkishor Daga</t>
  </si>
  <si>
    <t>Anand Shyamlal Damani</t>
  </si>
  <si>
    <t>Anuj Anand Damani</t>
  </si>
  <si>
    <t>Sarvottam Shyamlal Damani</t>
  </si>
  <si>
    <t>Shyamlal Kishanlal Damani</t>
  </si>
  <si>
    <t>Manoj Haridas Dangra</t>
  </si>
  <si>
    <t>Shrikant Hanumandas Dangra</t>
  </si>
  <si>
    <t>Ankit Hariprakash Dhoot</t>
  </si>
  <si>
    <t>Hariprakash Brijmohan Dhoot</t>
  </si>
  <si>
    <t>Nilesh Rajkumar Dhoot</t>
  </si>
  <si>
    <t>Omprakash Brijmohan Dhoot</t>
  </si>
  <si>
    <t>Bharat Surajmal Gaggad</t>
  </si>
  <si>
    <t>Satyanarayan Jankilal Gaggad</t>
  </si>
  <si>
    <t>Yogesh Satyanarayan Gaggad</t>
  </si>
  <si>
    <t>Mahesh Ramjas  Gattani</t>
  </si>
  <si>
    <t>Rahul Praveen Heda</t>
  </si>
  <si>
    <t>Surendra Ghanshyam Heda</t>
  </si>
  <si>
    <t>Shri Satyanarayan Keshulal Jhanwar</t>
  </si>
  <si>
    <t>Gauri Saurabh Jhawar</t>
  </si>
  <si>
    <t>Jyotiprasad Shivbhagwan Jhawar</t>
  </si>
  <si>
    <t>Saurabh Shrikant Jhawar</t>
  </si>
  <si>
    <t>Shrikant Rajmal Jhawar</t>
  </si>
  <si>
    <t>Dinesh Hariprasad Kabra</t>
  </si>
  <si>
    <t>Lalitmohan Hariprasad Kabra</t>
  </si>
  <si>
    <t>Narendra Ghanshyambhai Kabra</t>
  </si>
  <si>
    <t>Ramsahay Ramratan Kabra</t>
  </si>
  <si>
    <t>Harinarayan Champalal Karnani</t>
  </si>
  <si>
    <t>Yogendra Champalal Karwa</t>
  </si>
  <si>
    <t>Gopal Ghanshyamdas Kela</t>
  </si>
  <si>
    <t>Jugalkishor Damodardas Kela</t>
  </si>
  <si>
    <t>Dineshchand Madanlal Kothari</t>
  </si>
  <si>
    <t>Gautam Ravikumar Kothari</t>
  </si>
  <si>
    <t>Sanjay Gopaldas Kothari</t>
  </si>
  <si>
    <t>Saurabh Sanjay Kothari</t>
  </si>
  <si>
    <t>Siddhant Kishan Ladda</t>
  </si>
  <si>
    <t>Ramkisan Hariram Laddha</t>
  </si>
  <si>
    <t>Sandeep Jawaharlalji Ladha</t>
  </si>
  <si>
    <t>Jitendrakumar Purshotamdas Lahoti</t>
  </si>
  <si>
    <t>Kunj Bihari Ramchandra Lahoti</t>
  </si>
  <si>
    <t>Maheshkumar Ramchandra Lahoti</t>
  </si>
  <si>
    <t>Dilip Kanhaiyalal Lakhotia</t>
  </si>
  <si>
    <t>Gaurishankar Govardhan Lohia</t>
  </si>
  <si>
    <t>Hemant Gaurishankar Lohia</t>
  </si>
  <si>
    <t>Kamalkishore Govardhan LOHIA</t>
  </si>
  <si>
    <t>Mahesh Govardhan Lohia</t>
  </si>
  <si>
    <t>Ravi Kamalkishore LOHIA</t>
  </si>
  <si>
    <t>Rohit Gaurishankar Lohia</t>
  </si>
  <si>
    <t>Ankit Kailashchandra Maheshwari</t>
  </si>
  <si>
    <t>Anup - Maheshwari</t>
  </si>
  <si>
    <t>Girrajkishor Badriprasad Maheshwari</t>
  </si>
  <si>
    <t>Hitesh Govindram Maheshwari</t>
  </si>
  <si>
    <t>Suresh Lalchand Maheshwari</t>
  </si>
  <si>
    <t>Vatan Deokinandan Maheshwari</t>
  </si>
  <si>
    <t>Vinod Laxminarayan Maheshwari</t>
  </si>
  <si>
    <t>Nilesh Kapurchand Malani</t>
  </si>
  <si>
    <t>Rajeev Dayanand Malani</t>
  </si>
  <si>
    <t>Gangabisan Ramnath Maloo</t>
  </si>
  <si>
    <t>Narayan Rambilas Malpani</t>
  </si>
  <si>
    <t>Satish Sitaram Malpani</t>
  </si>
  <si>
    <t>Vinay Sushil Malpani</t>
  </si>
  <si>
    <t>Yogesh Ramkishor Malpani</t>
  </si>
  <si>
    <t>Ashok Phulchandji Mandhania</t>
  </si>
  <si>
    <t>Rajesh Radheshyam Mandovra</t>
  </si>
  <si>
    <t>Gopal Suganchand Mantri</t>
  </si>
  <si>
    <t>Sourabh Bhagwandas Mantri</t>
  </si>
  <si>
    <t>Subhashchandra Shivcharan Mundhra</t>
  </si>
  <si>
    <t>Umesh Sudhirkumar Mundhra</t>
  </si>
  <si>
    <t>Yogesh Ashok Mundhra</t>
  </si>
  <si>
    <t>Murlimanohar Narayandas Mundra</t>
  </si>
  <si>
    <t>Roshanlal Deepchand Mundra</t>
  </si>
  <si>
    <t>Anil Shantilal Nawal</t>
  </si>
  <si>
    <t>Jaiprakash Radheshyam Parwal</t>
  </si>
  <si>
    <t>Girish Radhakishan Phaphat</t>
  </si>
  <si>
    <t>Ashish Gopallal Pugalia</t>
  </si>
  <si>
    <t>Vinod Ramswaroop Pungalia</t>
  </si>
  <si>
    <t>Ashish Nandkishore Rathi</t>
  </si>
  <si>
    <t>Bachhraj Murlidhar Rathi</t>
  </si>
  <si>
    <t>Deepak Chandratan Rathi</t>
  </si>
  <si>
    <t>Devendra Gangavishan Rathi</t>
  </si>
  <si>
    <t>Dhruvnarayan Murlimanohar Rathi</t>
  </si>
  <si>
    <t>Jitendra Nandkishore Rathi</t>
  </si>
  <si>
    <t>Mukeshkumar Shridhar Rathi</t>
  </si>
  <si>
    <t>Nandkishore Premraj Rathi</t>
  </si>
  <si>
    <t>Nitendra Chandratan Rathi</t>
  </si>
  <si>
    <t>Pankaj Maganlal Rathi</t>
  </si>
  <si>
    <t>Pradeep Shriniwasji Rathi</t>
  </si>
  <si>
    <t>Rakeshkumar Shridhar Rathi</t>
  </si>
  <si>
    <t>Ramanujdas Satyanarayan Rathi</t>
  </si>
  <si>
    <t>Ramnarayan Tarakchand Rathi</t>
  </si>
  <si>
    <t>Surendrakumar Ramprasad Rathi</t>
  </si>
  <si>
    <t>Ramavtar Kanhaiyalal Saboo</t>
  </si>
  <si>
    <t>Kalyanmal Lakhmichand Sarda</t>
  </si>
  <si>
    <t>Ramniwas Mansaram Sarda</t>
  </si>
  <si>
    <t>Tarun Kalyanmal Sarda</t>
  </si>
  <si>
    <t>Abhishek Radheshyam Somani</t>
  </si>
  <si>
    <t>Manoj Radheshyam Somani</t>
  </si>
  <si>
    <t>Radheshyam Ramakishan Somani</t>
  </si>
  <si>
    <t>Satyanarayan Radheshyam Somani</t>
  </si>
  <si>
    <t>Sureshchandra Ramniwas Somani</t>
  </si>
  <si>
    <t>Ankit Rampal Soni</t>
  </si>
  <si>
    <t>Lalitkumar Mangalchand Soni</t>
  </si>
  <si>
    <t>Narendra Premnarayan Soni</t>
  </si>
  <si>
    <t>Rajesh Rampal Soni</t>
  </si>
  <si>
    <t>Sagar Lalit Soni</t>
  </si>
  <si>
    <t>Puneet Omprakash Thirani</t>
  </si>
  <si>
    <t>Manoj Omprakash Toshniwal</t>
  </si>
  <si>
    <t>Satyanarayan Ramakishan Toshniwal</t>
  </si>
  <si>
    <t>Suresh Narayan Toshniwal</t>
  </si>
  <si>
    <t>Vishnu Satyanarayan Toshniwal</t>
  </si>
  <si>
    <t>Rohit Radheshayamji Zanwar</t>
  </si>
  <si>
    <t>Jayesh Anantlal Zaveri</t>
  </si>
  <si>
    <t>PARESH  PARWAL</t>
  </si>
  <si>
    <t>Chandan Jawaharlal Bihani</t>
  </si>
  <si>
    <t>Jawaharlal Badrinarayan Bihani</t>
  </si>
  <si>
    <t>Kalpana Jawaharlal Bihani</t>
  </si>
  <si>
    <t>Rajesh Balkrishan Birla</t>
  </si>
  <si>
    <t>Ramanuj Babulal Dad</t>
  </si>
  <si>
    <t>Navaneetlal Kanhaiyalal Damani</t>
  </si>
  <si>
    <t>Bhavesh Suresh Jajoo</t>
  </si>
  <si>
    <t>Manoj Champalal Jajoo</t>
  </si>
  <si>
    <t>Sureshkumar Ramniwas Jajoo</t>
  </si>
  <si>
    <t>Murlimanohar Bodulaal Kasat</t>
  </si>
  <si>
    <t>Mukesh Bankatlal Laddha</t>
  </si>
  <si>
    <t>Lalitkumar Mahadevprasad Somani</t>
  </si>
  <si>
    <t>Rajeev Tarachand Ajmera</t>
  </si>
  <si>
    <t>Sunil Roshanlal Ajmera</t>
  </si>
  <si>
    <t>Bajranglal Bansilal Asawa</t>
  </si>
  <si>
    <t>Deepak Bajranglal Asawa</t>
  </si>
  <si>
    <t>Amit Omprakash Bahedia</t>
  </si>
  <si>
    <t>Ashish DIneshchandra Baheti</t>
  </si>
  <si>
    <t>Laxminarayan Ramchand Baheti</t>
  </si>
  <si>
    <t>Ramchand Mohanlal Baheti</t>
  </si>
  <si>
    <t>Vaibhav Jagdishprasad Baheti</t>
  </si>
  <si>
    <t>Ashok  Kumar  Bajaj</t>
  </si>
  <si>
    <t>Satish Balkishan Bajaj</t>
  </si>
  <si>
    <t>Manish Madan Balduwa</t>
  </si>
  <si>
    <t>Alok Purshottamlal Bang</t>
  </si>
  <si>
    <t>Jugal Kishore Shankarlal Bang</t>
  </si>
  <si>
    <t>Kamalkishore Shankarlal Bang</t>
  </si>
  <si>
    <t>Purshotamlal Mishrilal Bang</t>
  </si>
  <si>
    <t>Rajkishor Shankarlal Bang</t>
  </si>
  <si>
    <t>Ravi Mukundas Bhaiya</t>
  </si>
  <si>
    <t>Nimish Vijaykumar Bihani</t>
  </si>
  <si>
    <t>Nitin Vijaykumar Bihani</t>
  </si>
  <si>
    <t>Prakash Bhanwarlal Bihani</t>
  </si>
  <si>
    <t>Vijaykumar Manikchand Bihani</t>
  </si>
  <si>
    <t>Nikhil Pabudan Chandak</t>
  </si>
  <si>
    <t>Sanjay Satyaprakash Chhaparwal</t>
  </si>
  <si>
    <t>Sunil Satyaprakash Chhaparwal</t>
  </si>
  <si>
    <t>Hari Dwarikadas Daga</t>
  </si>
  <si>
    <t>Anil Ghanshyam Darak</t>
  </si>
  <si>
    <t>Manish  Nandkishore Darak</t>
  </si>
  <si>
    <t>Manoj Nandkishore Darak</t>
  </si>
  <si>
    <t>Sanjeev Venugopal Darak</t>
  </si>
  <si>
    <t>Anurag Natwarlal Dhoot</t>
  </si>
  <si>
    <t>Bhawani Shankar Suvalalji Dhoot</t>
  </si>
  <si>
    <t>Manojkumar Bhawanishankar Dhoot</t>
  </si>
  <si>
    <t>Yugal Brijkishor Dhoot</t>
  </si>
  <si>
    <t>Arvind Arjunlal Falod</t>
  </si>
  <si>
    <t>Omprakash Shivdayal Falod</t>
  </si>
  <si>
    <t>Samatkumar Rameshwar Gaggar</t>
  </si>
  <si>
    <t>Sudhir Sampat Gaggar</t>
  </si>
  <si>
    <t>Jitendra Kamalkishor Gandhi</t>
  </si>
  <si>
    <t>Kamalkishore Lunkaran Gandhi</t>
  </si>
  <si>
    <t>Subhash Loonkaran Gandhi</t>
  </si>
  <si>
    <t>Girdharilal Maniklal Gilda</t>
  </si>
  <si>
    <t>Hariram Maneklal Gilda</t>
  </si>
  <si>
    <t>Naveen Ramvilas Hurkat</t>
  </si>
  <si>
    <t>Prakash Ramvilas Hurkat</t>
  </si>
  <si>
    <t>Rahul Rajaram Hurkat</t>
  </si>
  <si>
    <t>Rajaram Shankarlal Hurkat</t>
  </si>
  <si>
    <t>Ramvilas Shankarlal Hurkat</t>
  </si>
  <si>
    <t>Sanjay Rajaram Hurkat</t>
  </si>
  <si>
    <t>Vikas Ramvilas Hurkat</t>
  </si>
  <si>
    <t>Deepak Basantilal Inani</t>
  </si>
  <si>
    <t>Gulab Bhanwar Jajoo</t>
  </si>
  <si>
    <t>Harnarayan Rameshwarprasad Jaju</t>
  </si>
  <si>
    <t>Laxminiwas Raghunath Prasad Jaju</t>
  </si>
  <si>
    <t>Dilip Chandanmal Jhanwar</t>
  </si>
  <si>
    <t>Dinesh Rajendraprasad Jhanwar</t>
  </si>
  <si>
    <t>Jagdish Ramkaran Jhanwar</t>
  </si>
  <si>
    <t>Vijaykumar S Jhanwar</t>
  </si>
  <si>
    <t>Akhilesh Kishan Jhawar</t>
  </si>
  <si>
    <t>Kishangopal Ghanshyamdas Jhawar</t>
  </si>
  <si>
    <t>Rajendraprasad  Jhawar</t>
  </si>
  <si>
    <t>Girdharlal Brijvallab Kabra</t>
  </si>
  <si>
    <t>Girish Rajkumar Kabra</t>
  </si>
  <si>
    <t>Mahendrda Mohan Kabra</t>
  </si>
  <si>
    <t>Nandkumar Girdharlal Kabra</t>
  </si>
  <si>
    <t>Rajesh Satyanarayan Kabra</t>
  </si>
  <si>
    <t>Shyamsunder Ramvallabh Kabra</t>
  </si>
  <si>
    <t>Yash Kamal Kabra</t>
  </si>
  <si>
    <t>Dinesh Ratanlal Kacholia</t>
  </si>
  <si>
    <t>Abhishek Vijaykumar Kalyani</t>
  </si>
  <si>
    <t>Harishankar Shrirampal Kankani</t>
  </si>
  <si>
    <t>Madhur Harishankar Kankani</t>
  </si>
  <si>
    <t>Ashokkumar Tolaram Karnani</t>
  </si>
  <si>
    <t>Adarsh Damodar Karwa</t>
  </si>
  <si>
    <t>Amit Jayprakash Karwa</t>
  </si>
  <si>
    <t>Devesh Manoj Laddha</t>
  </si>
  <si>
    <t>Ghanshyamdas Maniklal Laddha</t>
  </si>
  <si>
    <t>Manoj Ghanshyamdas Laddha</t>
  </si>
  <si>
    <t>Nandlal Ramgopal Laddha</t>
  </si>
  <si>
    <t>Prakash Satyanarayan Laddha</t>
  </si>
  <si>
    <t>Pushpak Manoj Laddha</t>
  </si>
  <si>
    <t>Radheshyam Jawarilal Laddha</t>
  </si>
  <si>
    <t>Bitthaldas Ramgopal Lahoti</t>
  </si>
  <si>
    <t>Anant Ashok Lahotia</t>
  </si>
  <si>
    <t>Akhilesh Rakeshkumar Lakhotia</t>
  </si>
  <si>
    <t>Madhusudan Ramdhar Lakhotia</t>
  </si>
  <si>
    <t>Rakesh Kumar Balkrishna Lakhotia</t>
  </si>
  <si>
    <t>Saurabh Harshvardhan Lakhotiya</t>
  </si>
  <si>
    <t>Babulal Ramjas Lavti</t>
  </si>
  <si>
    <t>Abhishek Ashok Lohiya</t>
  </si>
  <si>
    <t>Mahendra Kailashchandra Machhar</t>
  </si>
  <si>
    <t>Mehul Dilip Maheshwari</t>
  </si>
  <si>
    <t>Anupam Madanlalji Malpani</t>
  </si>
  <si>
    <t>Sandeep Sitaram Malpani</t>
  </si>
  <si>
    <t>Ashok Kumar Om Prakash Mandhana</t>
  </si>
  <si>
    <t>Manish Damodarlal Mandhania</t>
  </si>
  <si>
    <t>Nitin Ashok Maniyar</t>
  </si>
  <si>
    <t>Damodar Sohanlal Mantri</t>
  </si>
  <si>
    <t>Shailendra Kumar Devendra Kumar Mantri</t>
  </si>
  <si>
    <t>Yogesh Nathmal Mantri</t>
  </si>
  <si>
    <t>Kishorekumar Sunderlal Mohatta</t>
  </si>
  <si>
    <t>Devkishan Mannalal Mundhra</t>
  </si>
  <si>
    <t>Gokuldas Rameshwar Mundhra</t>
  </si>
  <si>
    <t>Govindlal Ganeshlal Mundhra</t>
  </si>
  <si>
    <t>Hanuman Harikishan Mundhra</t>
  </si>
  <si>
    <t>Ishan Nandkishore  Mundhra</t>
  </si>
  <si>
    <t>Madanlal Manicklal Mundhra</t>
  </si>
  <si>
    <t>Maheshkumar Chaturbhuj Mundhra</t>
  </si>
  <si>
    <t>Nandkishore Manaklal Mundhra</t>
  </si>
  <si>
    <t>Ramesh Devkishan Mundhra</t>
  </si>
  <si>
    <t>Shyamsunder Asharam Mundhra</t>
  </si>
  <si>
    <t>Dipak Nirmal Mundra</t>
  </si>
  <si>
    <t>Niranjan Omprakash Mundra</t>
  </si>
  <si>
    <t>Siddharth Vijay Mundra</t>
  </si>
  <si>
    <t>Sanjay Shrikisan Navandar</t>
  </si>
  <si>
    <t>Manoj Gaurishankar Rander</t>
  </si>
  <si>
    <t>Ankit Ramswarup Rathi</t>
  </si>
  <si>
    <t>Jagdish Rajgopal Rathi</t>
  </si>
  <si>
    <t>Jagdishchandra Shri Chaturbhuji Rathi</t>
  </si>
  <si>
    <t>Kamalkishore Thanmal Rathi</t>
  </si>
  <si>
    <t>Laxminarayan  Pawan Kumar Rathi</t>
  </si>
  <si>
    <t>Madanmohan Gangavishan Rathi</t>
  </si>
  <si>
    <t>Mahesh Bhikhulal Rathi</t>
  </si>
  <si>
    <t>Navneet Kisangopal Rathi</t>
  </si>
  <si>
    <t>Pawankumar Hulashchand Rathi</t>
  </si>
  <si>
    <t>Prashant Sitaram Rathi</t>
  </si>
  <si>
    <t>Rajendra Deepchand Rathi</t>
  </si>
  <si>
    <t>Rajgopal Chunilal Rathi</t>
  </si>
  <si>
    <t>Rajkumar Omprakash Rathi</t>
  </si>
  <si>
    <t>Rameshwar Rajgopal Rathi</t>
  </si>
  <si>
    <t>Sriram Pawankumar Rathi</t>
  </si>
  <si>
    <t>Tansukh Kanahiyalal Rathi</t>
  </si>
  <si>
    <t>Vijaykumar Bhanshi Rathi</t>
  </si>
  <si>
    <t>Vishal Nandkishor Rathi</t>
  </si>
  <si>
    <t>Arun Shivkumar Saboo</t>
  </si>
  <si>
    <t>Rajkumar Shyamsunder Saboo</t>
  </si>
  <si>
    <t>Vasudev Madanlal Saboo</t>
  </si>
  <si>
    <t>Vipin Harikishan Saboo</t>
  </si>
  <si>
    <t>Harish  Kumar Sarda</t>
  </si>
  <si>
    <t>Madhusudan Narayanlal Sarda</t>
  </si>
  <si>
    <t>Pannechand Fatehchand  Sarda</t>
  </si>
  <si>
    <t>Roshan Ramesh Sarda</t>
  </si>
  <si>
    <t>Sureshkumar Girdharilal Sarda</t>
  </si>
  <si>
    <t>Vinay Vithalprasad Sarda</t>
  </si>
  <si>
    <t>Vithalprasad Mishrilal Sarda</t>
  </si>
  <si>
    <t>Satish Manaklal Sawana</t>
  </si>
  <si>
    <t>Hardik Naanakram Sodhani</t>
  </si>
  <si>
    <t>Harsh Naanakram Sodhani</t>
  </si>
  <si>
    <t>Nanakram Satyanarayan Sodhani</t>
  </si>
  <si>
    <t>Rajesh Ramawatar Sodhani</t>
  </si>
  <si>
    <t>Rishi Dinesh Sodhani</t>
  </si>
  <si>
    <t>Shyam Rajesh Sodhani</t>
  </si>
  <si>
    <t>Dilip Jagdishchandra Somani</t>
  </si>
  <si>
    <t>Jagdishchandra Shivnarayan Somani</t>
  </si>
  <si>
    <t>Rajkumar Jagdishchandra Somani</t>
  </si>
  <si>
    <t>Ramnivas Badrilal Somani</t>
  </si>
  <si>
    <t>Subhash Ramsahay Somani</t>
  </si>
  <si>
    <t>Radheyshyam Bankatlal Soni</t>
  </si>
  <si>
    <t>Jagdish Rameshwarlal Agal</t>
  </si>
  <si>
    <t>Milind Balmukund Agal</t>
  </si>
  <si>
    <t>Ankit Maheshchand Asawa</t>
  </si>
  <si>
    <t>Manish Madangopal Asawa</t>
  </si>
  <si>
    <t>Nandkishore Kanhaiyalal Attal</t>
  </si>
  <si>
    <t>Ramswaroop Jamkulal Bagla</t>
  </si>
  <si>
    <t>Satyanarayan Govardhanlal Bagla</t>
  </si>
  <si>
    <t>Brijmohan Harikishan Bagri</t>
  </si>
  <si>
    <t>Poonamchand Ratanchand Bagri</t>
  </si>
  <si>
    <t>Ravi Shivkumar Bagri</t>
  </si>
  <si>
    <t>Shree Raman Chaturbhugh Bagri</t>
  </si>
  <si>
    <t>Hemantkumar Shyamsundar Bahedia</t>
  </si>
  <si>
    <t>Jayesh Premkishore Baheti</t>
  </si>
  <si>
    <t>Kapil Kasturchand Baheti</t>
  </si>
  <si>
    <t>Nandkishor  Kailashchand  Baheti</t>
  </si>
  <si>
    <t>Jugalkishor Ganpatlal Bajaj</t>
  </si>
  <si>
    <t>Ankit Dwarkadas Baldawa</t>
  </si>
  <si>
    <t>Lalit Purshottam Bang</t>
  </si>
  <si>
    <t>Omprakash Shrivallabh Bang</t>
  </si>
  <si>
    <t>Purshottam R Bang</t>
  </si>
  <si>
    <t>Ravindrakumar Purshottam Bang</t>
  </si>
  <si>
    <t>Sunil Kumar Bangar</t>
  </si>
  <si>
    <t>Shyamlal Kanakmal Bhadada</t>
  </si>
  <si>
    <t>Vaibhav Shyamlal Bhadada</t>
  </si>
  <si>
    <t>Vivek Shyamlal Bhadada</t>
  </si>
  <si>
    <t>Unmesh Shrikant Bhandari</t>
  </si>
  <si>
    <t>Amith Bhagwandas Bharadiya</t>
  </si>
  <si>
    <t>Arun Shreegopal Bhattad</t>
  </si>
  <si>
    <t>Malay Laxminarayan Bhattar</t>
  </si>
  <si>
    <t>Sumit Mohanlal Bhutra</t>
  </si>
  <si>
    <t>Pawan Jeevanmal Bihani</t>
  </si>
  <si>
    <t>Rishbh Rajendrakumar Birla</t>
  </si>
  <si>
    <t>Dilip Chandulal Biyani</t>
  </si>
  <si>
    <t>Mayur Dilip Biyani</t>
  </si>
  <si>
    <t>Naresh Girdhar Biyani</t>
  </si>
  <si>
    <t>Vijaykumar Nathmal Chandak</t>
  </si>
  <si>
    <t>Vivek Ramesh Chechani</t>
  </si>
  <si>
    <t>Neeraj Rajendra Dad</t>
  </si>
  <si>
    <t>Rajesh Rikhabdas Daga</t>
  </si>
  <si>
    <t>Ramdas Girdhardas Daga</t>
  </si>
  <si>
    <t>Rikhabdas Narsinghdas Daga</t>
  </si>
  <si>
    <t>Sandeep Ramdas Daga</t>
  </si>
  <si>
    <t>Suratram Ramjas Dakheda</t>
  </si>
  <si>
    <t>Gopal Makhanlal Damani</t>
  </si>
  <si>
    <t>Ghanshyam Chandmal Darak</t>
  </si>
  <si>
    <t>Lalit Bansilal Dhupad</t>
  </si>
  <si>
    <t>Omprakash Bansilal Dhupad</t>
  </si>
  <si>
    <t>Manoj Nandkishore Falor</t>
  </si>
  <si>
    <t>Sudha Manoj Falor</t>
  </si>
  <si>
    <t>Kamlesh Dineshkumar Gaggar</t>
  </si>
  <si>
    <t>Sanjay Surajmal Gaggar</t>
  </si>
  <si>
    <t>Shivratan Bhanvarlal Gaggar</t>
  </si>
  <si>
    <t>Sunil Jugalkishore Gaggar</t>
  </si>
  <si>
    <t>Satyanarayan Ramchandra Gagrani</t>
  </si>
  <si>
    <t>Gopal Gajadhar Gattani</t>
  </si>
  <si>
    <t>Rajesh Ramnarayan Gattani</t>
  </si>
  <si>
    <t>Vijay Gajadhar Gattani</t>
  </si>
  <si>
    <t>Sumeet Suresh Chandra Gilda</t>
  </si>
  <si>
    <t>Rajnish Sureshchand Godani</t>
  </si>
  <si>
    <t>Krishnagopal Nathulal Inani</t>
  </si>
  <si>
    <t>Sanjay kumar Satyanarayan Inani</t>
  </si>
  <si>
    <t>Anil Bherulal Jagetiya</t>
  </si>
  <si>
    <t>Sandeep Ramakant Jajoo</t>
  </si>
  <si>
    <t>Sanjay Satyanarayan Jajoo</t>
  </si>
  <si>
    <t>Satyanarayan Harnarayanji Jajoo</t>
  </si>
  <si>
    <t>Abhishek Radheshyam Jaju</t>
  </si>
  <si>
    <t>Sarita Avinash Jaju</t>
  </si>
  <si>
    <t>Banwarilal Shivdayal Jethaliya</t>
  </si>
  <si>
    <t>Ajay Satyaprakash Jhawar</t>
  </si>
  <si>
    <t>Durgaprasad Mahavirprasad Jhawar</t>
  </si>
  <si>
    <t>Harish Dineshkumar Jhawar</t>
  </si>
  <si>
    <t>Arpit Jagdish Kabra</t>
  </si>
  <si>
    <t>Ashok Nathmal Kabra</t>
  </si>
  <si>
    <t>Govindlal Brijvallabh Kabra</t>
  </si>
  <si>
    <t>Jagdishchandra Dilsukhrai Kabra</t>
  </si>
  <si>
    <t>Kailash Chandmal Kabra</t>
  </si>
  <si>
    <t>Lalit Sitaram Kabra</t>
  </si>
  <si>
    <t>Nareshkumar Ramchandra Kabra</t>
  </si>
  <si>
    <t>Pawan Chandmal Kabra</t>
  </si>
  <si>
    <t>Prahladrai Banshilal Kabra</t>
  </si>
  <si>
    <t>Pravin Omprakash Kabra</t>
  </si>
  <si>
    <t>Sachin Shyamsunder Kabra</t>
  </si>
  <si>
    <t>Sanjay Madangopal Kabra</t>
  </si>
  <si>
    <t>Shyamsunder Jaikishan Kabra</t>
  </si>
  <si>
    <t>Suresh Chandra Bansilal Kabra</t>
  </si>
  <si>
    <t>Vaibhav Bhagatraj Kabra</t>
  </si>
  <si>
    <t>Vimal Nathmal Kabra</t>
  </si>
  <si>
    <t>Yogendrakumar Nandlal Kabra</t>
  </si>
  <si>
    <t>Rajesh Ramjilal Kalani</t>
  </si>
  <si>
    <t>Purushottam Shreegopal Kalantri</t>
  </si>
  <si>
    <t>Satish Purushottam Kalantri</t>
  </si>
  <si>
    <t>Umesh Purushottam Kalantri</t>
  </si>
  <si>
    <t>Anand Shree Karan Kankani</t>
  </si>
  <si>
    <t>Rajaram Bankatlal Kankani</t>
  </si>
  <si>
    <t>Manish Jaigopal Kasat</t>
  </si>
  <si>
    <t>Niraj Rajesh Khemani</t>
  </si>
  <si>
    <t>Rakesh  Kumar Kogta</t>
  </si>
  <si>
    <t>Vinod Omprakash Kothari</t>
  </si>
  <si>
    <t>Manish Manmal Laddha</t>
  </si>
  <si>
    <t>Praveen Radheshyam Laddha</t>
  </si>
  <si>
    <t>Sachin Sadanand Laddha</t>
  </si>
  <si>
    <t>Rajendra Jamnalal Ladha</t>
  </si>
  <si>
    <t>Murli Radheshyam Lahoti</t>
  </si>
  <si>
    <t>Navneet Harikrishan Lahoti</t>
  </si>
  <si>
    <t>Radheyshyam Sitaram Lahoti</t>
  </si>
  <si>
    <t>Satyendra Kailashchandra Lahoti</t>
  </si>
  <si>
    <t>Yogesh Dinesh Kumar Lahoti</t>
  </si>
  <si>
    <t>Brijmohan Ramgopal Lakhotia</t>
  </si>
  <si>
    <t>Ramesh Shivprasad Lakhotia</t>
  </si>
  <si>
    <t>Shivprasad Faujmal Lakhotia</t>
  </si>
  <si>
    <t>Suryakant Mahavirprasad Lakhotia</t>
  </si>
  <si>
    <t>Rakesh Narayandas Lakhotiya</t>
  </si>
  <si>
    <t>Piyush Maheshkumar LOYA</t>
  </si>
  <si>
    <t>Girdharilal Devikishan Maheshwari</t>
  </si>
  <si>
    <t>Hitesh Jagdishprasad Maheshwari</t>
  </si>
  <si>
    <t>Kaushal Krishnadas Maheshwari</t>
  </si>
  <si>
    <t>Kunjbihari Govind Maheshwari</t>
  </si>
  <si>
    <t>Rajesh Badrilal Maheshwari</t>
  </si>
  <si>
    <t>Rutesh Anantlal Maheshwari</t>
  </si>
  <si>
    <t>Shyam Chandramohan Maheshwari</t>
  </si>
  <si>
    <t>Vinit Rameshchandra Maheshwari</t>
  </si>
  <si>
    <t>Roshanlal Badrilal Maloo</t>
  </si>
  <si>
    <t>Aditya Govind Malpani</t>
  </si>
  <si>
    <t>Chandramohan Raghuveerprasad Malpani</t>
  </si>
  <si>
    <t>Dilip Balkrishna Mandhana</t>
  </si>
  <si>
    <t>Ravi Bansilal Mandovra</t>
  </si>
  <si>
    <t>Rakesh Kumar Madanlal Mandowara</t>
  </si>
  <si>
    <t>Pankaj Satyanrayan Maniar</t>
  </si>
  <si>
    <t>Hanumanprasad Shivraj Maniyar</t>
  </si>
  <si>
    <t>Naval Kamalkishore Maniyar</t>
  </si>
  <si>
    <t>Neeraj Ashok Maniyar</t>
  </si>
  <si>
    <t>Akhilesh Premkishan Mantri</t>
  </si>
  <si>
    <t>Anand Gulabchand Mantri</t>
  </si>
  <si>
    <t>Gulabchand Malchand Mantri</t>
  </si>
  <si>
    <t>Kuldeep Gulabchand Mantri</t>
  </si>
  <si>
    <t>Naresh Rameshwarlal Mantri</t>
  </si>
  <si>
    <t>Rajkumar Ramprasad Mantri</t>
  </si>
  <si>
    <t>Sunil Radheshyam Mantri</t>
  </si>
  <si>
    <t>Ranchhoddas Hariprasad Maru</t>
  </si>
  <si>
    <t>Amit Gokuldas Mohta</t>
  </si>
  <si>
    <t>Anil Bulakidasji Mohta</t>
  </si>
  <si>
    <t>Raju Gwaldas Mohta</t>
  </si>
  <si>
    <t>Sanjeev Purshottam Mohta</t>
  </si>
  <si>
    <t>Rajesh Radheshyam Moondra</t>
  </si>
  <si>
    <t>Balkishan Giriraj Muchhal</t>
  </si>
  <si>
    <t>Ramakant Govardhandas Mundada</t>
  </si>
  <si>
    <t>Anilkumar Shannimal Mundhra</t>
  </si>
  <si>
    <t>Ashok Nooratmal Mundhra</t>
  </si>
  <si>
    <t>Bhawanishankar Radhakishan Mundhra</t>
  </si>
  <si>
    <t>Chandkaran Ladhuram Mundhra</t>
  </si>
  <si>
    <t>Alok Shrikishan Mundra</t>
  </si>
  <si>
    <t>Dinesh Ramrshchandra Mundra</t>
  </si>
  <si>
    <t>Harish Shyamlal Mundra</t>
  </si>
  <si>
    <t>RAJESH KUMAR Mundra</t>
  </si>
  <si>
    <t>Ramesh Shyamsunder Mundra</t>
  </si>
  <si>
    <t>Vijay Natwarlal Mundra</t>
  </si>
  <si>
    <t>Arun Ramdayal Nawal</t>
  </si>
  <si>
    <t>Kishore Ramdayal Nawal</t>
  </si>
  <si>
    <t>Kamlesh Nathulal Nyati</t>
  </si>
  <si>
    <t>Manish Bhagchand Nyati</t>
  </si>
  <si>
    <t>Arvindkumar Basantkumar Pachisia</t>
  </si>
  <si>
    <t>Ashokkumar Basantkumar Pachisia</t>
  </si>
  <si>
    <t>Shivbhagwan Bhairulal Palod</t>
  </si>
  <si>
    <t>Manish Ramdas Patwari</t>
  </si>
  <si>
    <t>Anil Murlidhar Phalod</t>
  </si>
  <si>
    <t>Shyamsunder Mohanlal Phophalia</t>
  </si>
  <si>
    <t>Shaligram Ganpatlal Rander</t>
  </si>
  <si>
    <t>Abhishek Nandkishor Rathi</t>
  </si>
  <si>
    <t>Abhishek Ramesh Chandra Rathi</t>
  </si>
  <si>
    <t>Ajay Bhawanishankar Rathi</t>
  </si>
  <si>
    <t>Gopal Ramniwas Rathi</t>
  </si>
  <si>
    <t>Harshit Jaiprakash Rathi</t>
  </si>
  <si>
    <t>Jayprakash Madanlal Rathi</t>
  </si>
  <si>
    <t>Naresh Gordhan Rathi</t>
  </si>
  <si>
    <t>Pankajkumar Radheshyam Rathi</t>
  </si>
  <si>
    <t>Prakash Girdhardas Rathi</t>
  </si>
  <si>
    <t>Prawal Anandswaroop Rathi</t>
  </si>
  <si>
    <t>Ramchandra Jivanlal Rathi</t>
  </si>
  <si>
    <t>Shivraj Mohanlal Rathi</t>
  </si>
  <si>
    <t>Vishal Vijaykumar Rathi</t>
  </si>
  <si>
    <t>Deepak Rupnarayan Saboo</t>
  </si>
  <si>
    <t>Govindnarayan Shrigopal Saboo</t>
  </si>
  <si>
    <t>Prakash Purshottamlal Saboo</t>
  </si>
  <si>
    <t>Adityakumar Bansilal Samaria</t>
  </si>
  <si>
    <t>Sanjeev Premlal Samariya</t>
  </si>
  <si>
    <t>Giriraj Govindlal Samdani</t>
  </si>
  <si>
    <t>Lakshman Gopaldas Sarda</t>
  </si>
  <si>
    <t>Manish Laxman Sarda</t>
  </si>
  <si>
    <t>Nareshchandra Kailashchandra Sarda</t>
  </si>
  <si>
    <t>Navin Ratanlal Sarda</t>
  </si>
  <si>
    <t>Preet Premswaroop Sikchi</t>
  </si>
  <si>
    <t>Premswaroop Prakashchandra Sikchi</t>
  </si>
  <si>
    <t>Ashish Shivnarayan Sodani</t>
  </si>
  <si>
    <t>Dinesh Banshilal Sodani</t>
  </si>
  <si>
    <t>Bhavaishankar Hariram Sodhani</t>
  </si>
  <si>
    <t>Vishnukumar Mangalchand Sodhani</t>
  </si>
  <si>
    <t>Gopallal Ghisulal Somani</t>
  </si>
  <si>
    <t>Maheshkumar Bansidhar Somani</t>
  </si>
  <si>
    <t>Pankaj Shyam lal Somani</t>
  </si>
  <si>
    <t>Pradeep Suresh Chandra Somani</t>
  </si>
  <si>
    <t>Prahladrai Jugalkishore Somani</t>
  </si>
  <si>
    <t>Prakash Chandra Bhagatram Somani</t>
  </si>
  <si>
    <t>Radheshyam Harakhlal Somani</t>
  </si>
  <si>
    <t>Sanwariya  Radheyshyam Somani</t>
  </si>
  <si>
    <t>Shailash Prahlad Somani</t>
  </si>
  <si>
    <t>Sunil Prahladrai Somani</t>
  </si>
  <si>
    <t>Sunil Radheshyam Somani</t>
  </si>
  <si>
    <t>Suresh Banshidhar Somani</t>
  </si>
  <si>
    <t>Vinay Shailesh Somani</t>
  </si>
  <si>
    <t>Premnarayan Chhogalal Taparia</t>
  </si>
  <si>
    <t>Anuj Krishanchandra Tawani</t>
  </si>
  <si>
    <t>Ajay Bodulal Toshniwal</t>
  </si>
  <si>
    <t>Anil Satyanarayan Toshniwal</t>
  </si>
  <si>
    <t>Dinesh Chandrabhan Toshniwal</t>
  </si>
  <si>
    <t>Gaurishankar Motilal Toshniwal</t>
  </si>
  <si>
    <t>Gopalkishan Madanlalji Toshniwal</t>
  </si>
  <si>
    <t>Kamal Bodulal Toshniwal</t>
  </si>
  <si>
    <t>Pranav Jagdishchandra Toshniwal</t>
  </si>
  <si>
    <t>Sandeep Ghanshyam Toshniwal</t>
  </si>
  <si>
    <t>Parmeshwar Satyanarayan Malpani</t>
  </si>
  <si>
    <t>Ramanuj Ramakishan Soni</t>
  </si>
  <si>
    <t>Sushila Pradeep Kabra</t>
  </si>
  <si>
    <t>Laxmi Subhash Agiwal</t>
  </si>
  <si>
    <t>Shakuntala Bajranglal Maheshwari</t>
  </si>
  <si>
    <t>Anuradha Madanmohan Baheti</t>
  </si>
  <si>
    <t>Kaushalyadevi Dineshkumar Gaggad</t>
  </si>
  <si>
    <t>Kiran Tarachand Bajaj</t>
  </si>
  <si>
    <t>Sheetal Narendra Laddha</t>
  </si>
  <si>
    <t>Vidhi Tarachand Bajaj</t>
  </si>
  <si>
    <t>Shobha Kanhaiyalal Darak</t>
  </si>
  <si>
    <t>Sulochanadevi Sureshkumar Baldawa</t>
  </si>
  <si>
    <t>Manju Jagdishchandra Kabra</t>
  </si>
  <si>
    <t>Aruna Sachin Bangur</t>
  </si>
  <si>
    <t>Chanchal Deepak Rathi</t>
  </si>
  <si>
    <t>Rekha Ramanuj Bhandari</t>
  </si>
  <si>
    <t>Deepika Nilesh Tawari</t>
  </si>
  <si>
    <t>Shradha Ramanuj Bhandari</t>
  </si>
  <si>
    <t>Jyotsna Sohan Sarda</t>
  </si>
  <si>
    <t>Durga Gajanand Bharadia</t>
  </si>
  <si>
    <t>Meenu Lalit Soni</t>
  </si>
  <si>
    <t>Swati Dilip Bharadia</t>
  </si>
  <si>
    <t>Sharmila Dilip Jhawar</t>
  </si>
  <si>
    <t>Kalavati Govind Bhattad</t>
  </si>
  <si>
    <t>Shobha Nikhil Chandak</t>
  </si>
  <si>
    <t>Shantidevi Ramchandra Bhattad</t>
  </si>
  <si>
    <t>Neelam Gourishankar Toshniwal</t>
  </si>
  <si>
    <t>Bharati Vithaldas Bhattar</t>
  </si>
  <si>
    <t>Shobha Sunil Somani</t>
  </si>
  <si>
    <t>Ranu Mahesh Bhattar</t>
  </si>
  <si>
    <t>Jyoti Venkatesh Sarda</t>
  </si>
  <si>
    <t>Veena Kailash Bhattar</t>
  </si>
  <si>
    <t>Pooja Vishnu Kumar Sodhani</t>
  </si>
  <si>
    <t>Aruna Arun BINANI</t>
  </si>
  <si>
    <t>Kavita Sandeep Kabra</t>
  </si>
  <si>
    <t>Devshree Parag BINANI</t>
  </si>
  <si>
    <t>Tulika Arun Binani</t>
  </si>
  <si>
    <t>Pushpa Kamalkishore Biyani</t>
  </si>
  <si>
    <t>Urmila Sushil Kumar Biyani</t>
  </si>
  <si>
    <t>Madhu Mahesh Charkha</t>
  </si>
  <si>
    <t>Pushpa Gopikishan Daga</t>
  </si>
  <si>
    <t>Sakshi Aditya Daga</t>
  </si>
  <si>
    <t>Shashi Devendra Daga</t>
  </si>
  <si>
    <t>Vinadevi Navratan Damani</t>
  </si>
  <si>
    <t>Megha Naresh Dhoot</t>
  </si>
  <si>
    <t>Santosh Suresh Dhoot</t>
  </si>
  <si>
    <t>Deepali Ramavtar Gaggar</t>
  </si>
  <si>
    <t>Dropati Gajanand Gaggar</t>
  </si>
  <si>
    <t>Harshada Alekh Gandhi</t>
  </si>
  <si>
    <t>Pooja Ramesh Gattani</t>
  </si>
  <si>
    <t>Priti Piyush Gattani</t>
  </si>
  <si>
    <t>Shashi Ramesh Gattani</t>
  </si>
  <si>
    <t>Madhu Sampatkumar Jajoo</t>
  </si>
  <si>
    <t>Ranjana Arun Jaju</t>
  </si>
  <si>
    <t>Usha Jugalkishor Jhavar</t>
  </si>
  <si>
    <t>Pinal Pratik Jhawar</t>
  </si>
  <si>
    <t>Shashi Jagdish Jhawar</t>
  </si>
  <si>
    <t>Urmila Biharilal Jhawar</t>
  </si>
  <si>
    <t>Aparna Vrijesh Kabra</t>
  </si>
  <si>
    <t>Ayushi Sunil Kabra</t>
  </si>
  <si>
    <t>Divya Sunil Kabra</t>
  </si>
  <si>
    <t>Kanta Nagarmal Kabra</t>
  </si>
  <si>
    <t>Kusum Naresh Kabra</t>
  </si>
  <si>
    <t>Mangla Murlimanohar Kabra</t>
  </si>
  <si>
    <t>Minal Pradeep Kabra</t>
  </si>
  <si>
    <t>Priya Pradip Kabra</t>
  </si>
  <si>
    <t>Rinku Rajgopal Kabra</t>
  </si>
  <si>
    <t>Rupal Pradip Kabra</t>
  </si>
  <si>
    <t>Surekha Sunil Kabra</t>
  </si>
  <si>
    <t>Sapana Nilesh Kalantri</t>
  </si>
  <si>
    <t>Jyoti Vikas Kasat</t>
  </si>
  <si>
    <t>Sunita Shrikishan Kasat</t>
  </si>
  <si>
    <t>Preeti Ashish Khator</t>
  </si>
  <si>
    <t>Anuradha Mahesh Laddha</t>
  </si>
  <si>
    <t>Nandadevi Shyamsundar Laddha</t>
  </si>
  <si>
    <t>Kanchan Surendra Maheshwari</t>
  </si>
  <si>
    <t>Santosh Anand Maheshwari</t>
  </si>
  <si>
    <t>Sheetal Gajanand Maheshwari</t>
  </si>
  <si>
    <t>Ranjana Sanjay Malpani</t>
  </si>
  <si>
    <t>Rashmi  Gautam  Mandhania</t>
  </si>
  <si>
    <t>Shalini Ratish MOONDRA</t>
  </si>
  <si>
    <t>Anushka Shwetang Murke</t>
  </si>
  <si>
    <t>Jyoti  Suresh Pasari</t>
  </si>
  <si>
    <t>Kavita Dilip Puglia</t>
  </si>
  <si>
    <t>Sushma Ajay Puglia</t>
  </si>
  <si>
    <t>Bhagyashree Akshay Rathi</t>
  </si>
  <si>
    <t>Geeta Amit Rathi</t>
  </si>
  <si>
    <t>Kantadevi Sagarmal Rathi</t>
  </si>
  <si>
    <t>Parvati Jaikishan Rathi</t>
  </si>
  <si>
    <t>Swati Vishnu Rathi</t>
  </si>
  <si>
    <t>Vina Gopal Rathi</t>
  </si>
  <si>
    <t>Ayodhya Ramesh Saboo</t>
  </si>
  <si>
    <t>Veena Mahendrakumar Saboo</t>
  </si>
  <si>
    <t>Ruchi Pankaj Sodhani</t>
  </si>
  <si>
    <t>Kaushlya Omprakash Somani</t>
  </si>
  <si>
    <t>Samriddhi Nishant Soni</t>
  </si>
  <si>
    <t>Shweta Ashwin Soni</t>
  </si>
  <si>
    <t>Shobha Vijay Taparia</t>
  </si>
  <si>
    <t>Vandana Satish Taparia</t>
  </si>
  <si>
    <t>Vimala Rameshchandra Tawari</t>
  </si>
  <si>
    <t>Anju Sunil Toshniwal</t>
  </si>
  <si>
    <t>Rajshree Rajendraprasad Agiwal</t>
  </si>
  <si>
    <t>Kanchan Atul Bhutada</t>
  </si>
  <si>
    <t>Sushma Milind Biyani</t>
  </si>
  <si>
    <t>Ajita Saurabh Chandak</t>
  </si>
  <si>
    <t>Kalpanadevi Shankarlal Chandak</t>
  </si>
  <si>
    <t>Madhu Balmukund Dakhera</t>
  </si>
  <si>
    <t>Anushree Anand Damani</t>
  </si>
  <si>
    <t>Bimala Shyamlal Damani</t>
  </si>
  <si>
    <t>Priyanka Sarvottam Damani</t>
  </si>
  <si>
    <t>Pushpa Ramlal Gattani</t>
  </si>
  <si>
    <t>Ganga Navalkishor Jakhotia</t>
  </si>
  <si>
    <t>Sheetal Rajesh Jakhotiya</t>
  </si>
  <si>
    <t>Arti Vishnu Kabra</t>
  </si>
  <si>
    <t>Madhuri Gautam Kothari</t>
  </si>
  <si>
    <t>Diti Ravi LOHIA</t>
  </si>
  <si>
    <t>Kiran Gaurishankar Lohia</t>
  </si>
  <si>
    <t>Leeladevi Kamalkishore Lohia</t>
  </si>
  <si>
    <t>Madhuri Mahesh Lohia</t>
  </si>
  <si>
    <t>Poonam Kamalkishore LOHIA</t>
  </si>
  <si>
    <t>Surbhi Rohit Lohia</t>
  </si>
  <si>
    <t>Manju Sushil Malpani</t>
  </si>
  <si>
    <t>Mansi Suyog Mundada</t>
  </si>
  <si>
    <t>Jankidevi Chandratan Rathi</t>
  </si>
  <si>
    <t>Rukhmani Jasraj Rathi</t>
  </si>
  <si>
    <t>Varsha Nitendra Rathi</t>
  </si>
  <si>
    <t>Samiksha Vinod Sarda</t>
  </si>
  <si>
    <t>Sangeeta Tarun Sarda</t>
  </si>
  <si>
    <t>Suryakanta Kalyanmal Sarda</t>
  </si>
  <si>
    <t>Vandana Abhishek Somani</t>
  </si>
  <si>
    <t>Veena Narendra Soni</t>
  </si>
  <si>
    <t>Mukta Chandan Bihani</t>
  </si>
  <si>
    <t>Chandradevi Narayandas Daga</t>
  </si>
  <si>
    <t>Indradevi Bankatlal Laddha</t>
  </si>
  <si>
    <t>Pratibha Mukesh Laddha</t>
  </si>
  <si>
    <t>Pushpadevi Rajkumar Baheti</t>
  </si>
  <si>
    <t>Sadhana Satish Bajaj</t>
  </si>
  <si>
    <t>Pushpa Kamalkishore Bang</t>
  </si>
  <si>
    <t>Sharda Laxminarayan Bhattad</t>
  </si>
  <si>
    <t>Jayashree Subhash Gandhi</t>
  </si>
  <si>
    <t>Vandana Vikas Hurkat</t>
  </si>
  <si>
    <t>Sarla Laxminiwas Jaju</t>
  </si>
  <si>
    <t>Sunita Rajesh Jakhotia</t>
  </si>
  <si>
    <t>Kanta Kamal Kabra</t>
  </si>
  <si>
    <t>Hemlata Dinesh Kacholia</t>
  </si>
  <si>
    <t>Abha Damodar Karwa</t>
  </si>
  <si>
    <t>Shilpa Adarsh Karwa</t>
  </si>
  <si>
    <t>Kavita Manoj Laddha</t>
  </si>
  <si>
    <t>Prerna Manoj Laddha</t>
  </si>
  <si>
    <t>Rupali Pushpak Laddha</t>
  </si>
  <si>
    <t>Chetna Harshal Lathi</t>
  </si>
  <si>
    <t>Priyanka Sunil Maheshwari</t>
  </si>
  <si>
    <t>Laxmidevi Sitaram Malani</t>
  </si>
  <si>
    <t>Varsha Anupam Malpani</t>
  </si>
  <si>
    <t>Kiran Manish Mandhania</t>
  </si>
  <si>
    <t>Pushplata Damodarlal Mandhania</t>
  </si>
  <si>
    <t>Anjana Ashish Mandhnia</t>
  </si>
  <si>
    <t>Yashodadevi Sunderlal Mohatta</t>
  </si>
  <si>
    <t>Chandrika Ramesh Mundhra</t>
  </si>
  <si>
    <t>Saroj Gokuldas Mundhra</t>
  </si>
  <si>
    <t>Ekta Sanjay Mundra</t>
  </si>
  <si>
    <t>Janki Jagdishchand Rathi</t>
  </si>
  <si>
    <t>Monika Mahesh Rathi</t>
  </si>
  <si>
    <t>Sunita Lalit Rathi</t>
  </si>
  <si>
    <t>Sunita Madhusudan Sarda</t>
  </si>
  <si>
    <t>Sangeeta Vinaykumar Sharda</t>
  </si>
  <si>
    <t>Jyoti Nanakram Sodhani</t>
  </si>
  <si>
    <t>Minal Rajesh Sodhani</t>
  </si>
  <si>
    <t>Rishika Dinesh Sodhani</t>
  </si>
  <si>
    <t>Seema Dinesh Sodhani</t>
  </si>
  <si>
    <t>Yashodadevi Ramparmeshwar Sodhani</t>
  </si>
  <si>
    <t>Tanushree Bagree Toshniwal</t>
  </si>
  <si>
    <t>Neeru Manish Asawa</t>
  </si>
  <si>
    <t>Kalpana Sanjeev Attal</t>
  </si>
  <si>
    <t>Seema Satyanarayan Bagla</t>
  </si>
  <si>
    <t>Radha Shreekumar Bagri</t>
  </si>
  <si>
    <t>Rupa  Ravi Bagri</t>
  </si>
  <si>
    <t>Deepa Anil Baheti</t>
  </si>
  <si>
    <t>Sunita Dilipkumar Baheti</t>
  </si>
  <si>
    <t>Manju Lalitkumar Bang</t>
  </si>
  <si>
    <t>Manju Omprakash Bang</t>
  </si>
  <si>
    <t>Shruti Lalit Bang</t>
  </si>
  <si>
    <t>Vaijayanti Ravindra Bang</t>
  </si>
  <si>
    <t>Kusum Shyamlal Bhadada</t>
  </si>
  <si>
    <t>Jyoti Deepak Bhala</t>
  </si>
  <si>
    <t>Gayatri Narendrakumar Chitlangia</t>
  </si>
  <si>
    <t>Sushila Ramdas Daga</t>
  </si>
  <si>
    <t>Kunjlata Sushilkumar Damani</t>
  </si>
  <si>
    <t>Meena Manish Gattani</t>
  </si>
  <si>
    <t>Premlata Banwarilal Jethaliya</t>
  </si>
  <si>
    <t>Krishna Prahladrai Kabra</t>
  </si>
  <si>
    <t>Preeti Suhas Kabra</t>
  </si>
  <si>
    <t>Ranu Arun Kabra</t>
  </si>
  <si>
    <t>Saroj Gokul Kabra</t>
  </si>
  <si>
    <t>Sneha Sanjay Kabra</t>
  </si>
  <si>
    <t>Komal Arpit Kalani</t>
  </si>
  <si>
    <t>Vidhya Rajaram Kankani</t>
  </si>
  <si>
    <t>Kala Jaygopal Kasat</t>
  </si>
  <si>
    <t>Suman Rajesh Kothari</t>
  </si>
  <si>
    <t>Kamala Dinesh Lahoti</t>
  </si>
  <si>
    <t>Lalita Naresh Maheshwari</t>
  </si>
  <si>
    <t>Sunita Kunjbihari Maheshwari</t>
  </si>
  <si>
    <t>Anita Avinash Mantri</t>
  </si>
  <si>
    <t>Manju Sampatkumar Mantri</t>
  </si>
  <si>
    <t>Purva Krishna Mantri</t>
  </si>
  <si>
    <t>Devki Durgesh Marda</t>
  </si>
  <si>
    <t>Jaishree Anil Mohta</t>
  </si>
  <si>
    <t>Reena Vijaykumar Mundada</t>
  </si>
  <si>
    <t>Kalpita Anand Mundhra</t>
  </si>
  <si>
    <t>Aruna Suresh Parwal</t>
  </si>
  <si>
    <t>Shanta Murlidhar Phalod</t>
  </si>
  <si>
    <t>Shriya Anil Phalod</t>
  </si>
  <si>
    <t>Shashi Sushil Phophalia</t>
  </si>
  <si>
    <t>Aarti Vishal Rathi</t>
  </si>
  <si>
    <t>Archana Prakash Rathi</t>
  </si>
  <si>
    <t>Rajkumari Girdhardas Rathi</t>
  </si>
  <si>
    <t>Uma Manish Rathi</t>
  </si>
  <si>
    <t>Vandana Prawal Rathi</t>
  </si>
  <si>
    <t>Sanjana Abhishek Saboo</t>
  </si>
  <si>
    <t>Sudhadevi Govindnaryan Saboo</t>
  </si>
  <si>
    <t>Veena Premswaroop Sikchi</t>
  </si>
  <si>
    <t>Neelam Dinesh Sodani</t>
  </si>
  <si>
    <t>Akanksha Rahul Somani</t>
  </si>
  <si>
    <t>Jamnadevi Prahladrai Somani</t>
  </si>
  <si>
    <t>Status</t>
  </si>
  <si>
    <t>Ronak karwa</t>
  </si>
  <si>
    <t>Ramesh Mundhra</t>
  </si>
  <si>
    <t># OF People</t>
  </si>
  <si>
    <t>Mob</t>
  </si>
  <si>
    <t>Name</t>
  </si>
  <si>
    <t>Confirmed Presence ✅</t>
  </si>
  <si>
    <t>Not Reachable</t>
  </si>
  <si>
    <t>Maybe Attending 🤔</t>
  </si>
  <si>
    <t>Not Coming 🚫</t>
  </si>
  <si>
    <t>Volunteer Name</t>
  </si>
  <si>
    <t>Person Contacted</t>
  </si>
  <si>
    <t>Phone</t>
  </si>
  <si>
    <t>Samiti Member Phone Number</t>
  </si>
  <si>
    <t>Registered</t>
  </si>
  <si>
    <t>Timestamp</t>
  </si>
  <si>
    <t>Email Address</t>
  </si>
  <si>
    <t>Phone Number</t>
  </si>
  <si>
    <t>Call Status ?</t>
  </si>
  <si>
    <t>Remarks</t>
  </si>
  <si>
    <t>Out of station</t>
  </si>
  <si>
    <t>Phone Busy</t>
  </si>
  <si>
    <t>Not received</t>
  </si>
  <si>
    <t>Switch off mobile</t>
  </si>
  <si>
    <t>Yugalji mobile no. Changed</t>
  </si>
  <si>
    <t>Wrong no</t>
  </si>
  <si>
    <t>Invalid no</t>
  </si>
  <si>
    <t>No reply</t>
  </si>
  <si>
    <t>Going to Rajasthan</t>
  </si>
  <si>
    <t>Number not Valid</t>
  </si>
  <si>
    <t>5 Members</t>
  </si>
  <si>
    <t>Didn’t pick up</t>
  </si>
  <si>
    <t>Didn’t pickup</t>
  </si>
  <si>
    <t>Call going to Voicemail</t>
  </si>
  <si>
    <t>Travelling</t>
  </si>
  <si>
    <t>Can't receive incoming calls</t>
  </si>
  <si>
    <t>Didn't pick up phone</t>
  </si>
  <si>
    <t>Exams going on</t>
  </si>
  <si>
    <t>Nikhilji Chandak</t>
  </si>
  <si>
    <t>3 adult +1 child ll join our program</t>
  </si>
  <si>
    <t>2 people have confirmed</t>
  </si>
  <si>
    <t>Confirmed for 3 people. He is available for any volunteer activities.</t>
  </si>
  <si>
    <t>Phone no is not in use</t>
  </si>
  <si>
    <t>Going to attend a marriage function</t>
  </si>
  <si>
    <t>Phone Number Formula</t>
  </si>
  <si>
    <r>
      <t xml:space="preserve">👥 </t>
    </r>
    <r>
      <rPr>
        <b/>
        <sz val="10"/>
        <color rgb="FFFFFFFF"/>
        <rFont val="Roboto"/>
      </rPr>
      <t>How many members from your family will be attending?</t>
    </r>
    <r>
      <rPr>
        <sz val="10"/>
        <color rgb="FFFFFFFF"/>
        <rFont val="Roboto"/>
      </rPr>
      <t xml:space="preserve"> 🎉 </t>
    </r>
    <r>
      <rPr>
        <i/>
        <sz val="10"/>
        <color rgb="FFFFFFFF"/>
        <rFont val="Roboto"/>
      </rPr>
      <t>(Including yourself!)</t>
    </r>
    <r>
      <rPr>
        <sz val="10"/>
        <color rgb="FFFFFFFF"/>
        <rFont val="Roboto"/>
      </rPr>
      <t xml:space="preserve">
आपके परिवार से कितने सदस्य उपस्थित रहेंगे? (स्वयं को मिलाकर!)</t>
    </r>
  </si>
  <si>
    <r>
      <t xml:space="preserve">📱 </t>
    </r>
    <r>
      <rPr>
        <b/>
        <i/>
        <sz val="10"/>
        <color rgb="FFFFFFFF"/>
        <rFont val="Roboto"/>
      </rPr>
      <t>WhatsApp Number</t>
    </r>
    <r>
      <rPr>
        <b/>
        <sz val="10"/>
        <color rgb="FFFFFFFF"/>
        <rFont val="Roboto"/>
      </rPr>
      <t xml:space="preserve"> </t>
    </r>
    <r>
      <rPr>
        <sz val="10"/>
        <color rgb="FFFFFFFF"/>
        <rFont val="Roboto"/>
      </rPr>
      <t>📞</t>
    </r>
  </si>
  <si>
    <r>
      <t xml:space="preserve">📝 </t>
    </r>
    <r>
      <rPr>
        <b/>
        <sz val="10"/>
        <color rgb="FFFFFFFF"/>
        <rFont val="Roboto"/>
      </rPr>
      <t>Your Name</t>
    </r>
  </si>
  <si>
    <r>
      <t xml:space="preserve">📍 </t>
    </r>
    <r>
      <rPr>
        <b/>
        <sz val="10"/>
        <color rgb="FFFFFFFF"/>
        <rFont val="Roboto"/>
      </rPr>
      <t>Your Location</t>
    </r>
    <r>
      <rPr>
        <sz val="10"/>
        <color rgb="FFFFFFFF"/>
        <rFont val="Roboto"/>
      </rPr>
      <t xml:space="preserve">🌍 </t>
    </r>
  </si>
  <si>
    <t>UPI Transaction ID (Last 5 Digits please)</t>
  </si>
  <si>
    <t>Column 7</t>
  </si>
  <si>
    <t>Registration ID</t>
  </si>
  <si>
    <t>ronakkarwa@gmail.com</t>
  </si>
  <si>
    <t>Kandivali - Malad Area</t>
  </si>
  <si>
    <t>REG-2025-00115</t>
  </si>
  <si>
    <t>rameshmundhra123@gmail.com</t>
  </si>
  <si>
    <t>REG-2025-00116</t>
  </si>
  <si>
    <t>rslahoti1@gmail.com</t>
  </si>
  <si>
    <t>Radheshyam Lahoti</t>
  </si>
  <si>
    <t>REG-2025-00117</t>
  </si>
  <si>
    <t>sarlatoshniwal63@gmail.com</t>
  </si>
  <si>
    <t>Sarla Toshniwal</t>
  </si>
  <si>
    <t>REG-2025-00118</t>
  </si>
  <si>
    <t>dbaocr@gmail.com</t>
  </si>
  <si>
    <t>Ravi Soni</t>
  </si>
  <si>
    <t>REG-2025-00119</t>
  </si>
  <si>
    <t>mayurbiyani2003@gmail.com</t>
  </si>
  <si>
    <t>REG-2025-00120</t>
  </si>
  <si>
    <t>umeshkalantri@gmail.com</t>
  </si>
  <si>
    <t>Purushottam Kalantri</t>
  </si>
  <si>
    <t>REG-2025-00121</t>
  </si>
  <si>
    <t>meghmasti@gmail.com</t>
  </si>
  <si>
    <t>Naresh Dhoot</t>
  </si>
  <si>
    <t>REG-2025-00122</t>
  </si>
  <si>
    <t>rinkukabra74@gmail.com</t>
  </si>
  <si>
    <t>REG-2025-00123</t>
  </si>
  <si>
    <t>ram.gaggar@gmail.com</t>
  </si>
  <si>
    <t>Ramavtar Gaggar</t>
  </si>
  <si>
    <t>REG-2025-00124</t>
  </si>
  <si>
    <t>priyankapkakani@gmail.com</t>
  </si>
  <si>
    <t>Priyanka singhi</t>
  </si>
  <si>
    <t>REG-2025-00125</t>
  </si>
  <si>
    <t>rzanwar103@gmail.com</t>
  </si>
  <si>
    <t>Rohit Zanwar</t>
  </si>
  <si>
    <t>REG-2025-00126</t>
  </si>
  <si>
    <t>shilpipolymers@gmail.com</t>
  </si>
  <si>
    <t>PUSHKAR SOHANLAL MANTRI</t>
  </si>
  <si>
    <t>REG-2025-00127</t>
  </si>
  <si>
    <t>maheshlohia@gmail.com</t>
  </si>
  <si>
    <t>Mahesh Lohia</t>
  </si>
  <si>
    <t>REG-2025-00128</t>
  </si>
  <si>
    <t>h.s.bahedia@gmail.com</t>
  </si>
  <si>
    <t>Hemant Bahedia</t>
  </si>
  <si>
    <t>REG-2025-00129</t>
  </si>
  <si>
    <t>akshaymahesh10@gmail.com</t>
  </si>
  <si>
    <t>Anuradha Laddha</t>
  </si>
  <si>
    <t>REG-2025-00130</t>
  </si>
  <si>
    <t>anjumaheshwari70@gmail.com</t>
  </si>
  <si>
    <t>Anju Maheshwari</t>
  </si>
  <si>
    <t>REG-2025-00131</t>
  </si>
  <si>
    <t>pankajmrathi1@gmail.com</t>
  </si>
  <si>
    <t>Pankaj rathi</t>
  </si>
  <si>
    <t>REG-2025-00132</t>
  </si>
  <si>
    <t>cheerspallavi@gmail.com</t>
  </si>
  <si>
    <t>Pallavi Kasat</t>
  </si>
  <si>
    <t>REG-2025-00133</t>
  </si>
  <si>
    <t>Incorrect number</t>
  </si>
  <si>
    <t>Change the contact number</t>
  </si>
  <si>
    <t>Mobile switch off number changed</t>
  </si>
  <si>
    <t>3 member</t>
  </si>
  <si>
    <t>Sure 3 members</t>
  </si>
  <si>
    <t>Registration done</t>
  </si>
  <si>
    <t>Wrong number</t>
  </si>
  <si>
    <t>Vijay rathi</t>
  </si>
  <si>
    <t>Yes</t>
  </si>
  <si>
    <t>3 members</t>
  </si>
  <si>
    <t>Out of station delhi</t>
  </si>
  <si>
    <t>2 people may attend</t>
  </si>
  <si>
    <t>Didnt attend call. Have dropped a message</t>
  </si>
  <si>
    <t>4 confirmed presence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</si>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</sst>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434343"/>
      <name val="Roboto"/>
    </font>
    <font>
      <sz val="10"/>
      <color rgb="FFFFFFFF"/>
      <name val="Roboto"/>
    </font>
    <font>
      <sz val="10"/>
      <color theme="1"/>
      <name val="Arial"/>
      <family val="2"/>
    </font>
    <font>
      <b/>
      <sz val="10"/>
      <color rgb="FFFFFFFF"/>
      <name val="Roboto"/>
    </font>
    <font>
      <i/>
      <sz val="10"/>
      <color rgb="FFFFFFFF"/>
      <name val="Roboto"/>
    </font>
    <font>
      <b/>
      <i/>
      <sz val="10"/>
      <color rgb="FFFFFFFF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B3F86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0" fillId="2" borderId="1" xfId="1" applyFont="1"/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2" fillId="5" borderId="0" xfId="0" applyFont="1" applyFill="1"/>
    <xf numFmtId="0" fontId="0" fillId="0" borderId="0" xfId="0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164" fontId="4" fillId="6" borderId="7" xfId="0" applyNumberFormat="1" applyFont="1" applyFill="1" applyBorder="1" applyAlignment="1">
      <alignment vertical="center" wrapText="1"/>
    </xf>
    <xf numFmtId="164" fontId="0" fillId="0" borderId="0" xfId="0" applyNumberFormat="1"/>
    <xf numFmtId="0" fontId="5" fillId="4" borderId="2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22" fontId="3" fillId="3" borderId="10" xfId="0" applyNumberFormat="1" applyFont="1" applyFill="1" applyBorder="1" applyAlignment="1">
      <alignment horizontal="right" vertical="center" wrapText="1"/>
    </xf>
    <xf numFmtId="22" fontId="3" fillId="4" borderId="12" xfId="0" applyNumberFormat="1" applyFont="1" applyFill="1" applyBorder="1" applyAlignment="1">
      <alignment horizontal="right" vertical="center" wrapText="1"/>
    </xf>
    <xf numFmtId="22" fontId="3" fillId="3" borderId="14" xfId="0" applyNumberFormat="1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vertical="center" wrapText="1"/>
    </xf>
    <xf numFmtId="22" fontId="3" fillId="3" borderId="15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22" fontId="3" fillId="4" borderId="10" xfId="0" applyNumberFormat="1" applyFont="1" applyFill="1" applyBorder="1" applyAlignment="1">
      <alignment horizontal="right" vertical="center" wrapText="1"/>
    </xf>
    <xf numFmtId="22" fontId="3" fillId="3" borderId="12" xfId="0" applyNumberFormat="1" applyFont="1" applyFill="1" applyBorder="1" applyAlignment="1">
      <alignment horizontal="right" vertical="center" wrapText="1"/>
    </xf>
    <xf numFmtId="0" fontId="4" fillId="6" borderId="17" xfId="0" applyFont="1" applyFill="1" applyBorder="1" applyAlignment="1">
      <alignment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1064-E6C9-4E54-906A-7379BB53868D}">
  <dimension ref="A1:G967"/>
  <sheetViews>
    <sheetView tabSelected="1" workbookViewId="0">
      <selection activeCell="F2" sqref="F2"/>
    </sheetView>
  </sheetViews>
  <sheetFormatPr defaultRowHeight="15" x14ac:dyDescent="0.25"/>
  <cols>
    <col min="1" max="1" width="38.5703125" bestFit="1" customWidth="1"/>
    <col min="2" max="2" width="39" bestFit="1" customWidth="1"/>
    <col min="3" max="3" width="15.140625" bestFit="1" customWidth="1"/>
    <col min="4" max="4" width="22.85546875" bestFit="1" customWidth="1"/>
    <col min="5" max="5" width="14.42578125" bestFit="1" customWidth="1"/>
    <col min="6" max="6" width="29" bestFit="1" customWidth="1"/>
    <col min="7" max="7" width="6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1004</v>
      </c>
      <c r="E1" t="s">
        <v>1018</v>
      </c>
      <c r="F1" t="s">
        <v>1017</v>
      </c>
      <c r="G1" t="s">
        <v>1023</v>
      </c>
    </row>
    <row r="2" spans="1:7" x14ac:dyDescent="0.25">
      <c r="A2" t="s">
        <v>3</v>
      </c>
      <c r="B2" t="s">
        <v>4</v>
      </c>
      <c r="C2">
        <v>9821381810</v>
      </c>
      <c r="D2" t="str">
        <f>_xlfn.IFNA(VLOOKUP(C2,CallLog_Latest!A:H,7,FALSE),"Not Called")</f>
        <v>Not Called</v>
      </c>
      <c r="E2" t="str">
        <f>IF(ISNA(VLOOKUP(C2,Registration!A:A,1,FALSE)),"Not Registered","Registered")</f>
        <v>Not Registered</v>
      </c>
      <c r="F2">
        <f>VLOOKUP(A2,Sheet1!A:B,2,FALSE)</f>
        <v>9326379737</v>
      </c>
      <c r="G2" t="str">
        <f>_xlfn.IFNA(VLOOKUP(C2,CallLog_Latest!A:H,8,FALSE),"")</f>
        <v/>
      </c>
    </row>
    <row r="3" spans="1:7" x14ac:dyDescent="0.25">
      <c r="A3" t="s">
        <v>5</v>
      </c>
      <c r="B3" t="s">
        <v>6</v>
      </c>
      <c r="C3">
        <v>9324420871</v>
      </c>
      <c r="D3" t="str">
        <f>_xlfn.IFNA(VLOOKUP(C3,CallLog_Latest!A:H,7,FALSE),"Not Called")</f>
        <v>Not Called</v>
      </c>
      <c r="E3" t="str">
        <f>IF(ISNA(VLOOKUP(C3,Registration!A:A,1,FALSE)),"Not Registered","Registered")</f>
        <v>Not Registered</v>
      </c>
      <c r="F3">
        <f>VLOOKUP(A3,Sheet1!A:B,2,FALSE)</f>
        <v>9323541634</v>
      </c>
      <c r="G3" t="str">
        <f>_xlfn.IFNA(VLOOKUP(C3,CallLog_Latest!A:H,8,FALSE),"")</f>
        <v/>
      </c>
    </row>
    <row r="4" spans="1:7" x14ac:dyDescent="0.25">
      <c r="A4" t="s">
        <v>7</v>
      </c>
      <c r="B4" t="s">
        <v>8</v>
      </c>
      <c r="C4">
        <v>9820265640</v>
      </c>
      <c r="D4" t="str">
        <f>_xlfn.IFNA(VLOOKUP(C4,CallLog_Latest!A:H,7,FALSE),"Not Called")</f>
        <v>Not Called</v>
      </c>
      <c r="E4" t="str">
        <f>IF(ISNA(VLOOKUP(C4,Registration!A:A,1,FALSE)),"Not Registered","Registered")</f>
        <v>Not Registered</v>
      </c>
      <c r="F4">
        <f>VLOOKUP(A4,Sheet1!A:B,2,FALSE)</f>
        <v>9867015031</v>
      </c>
      <c r="G4" t="str">
        <f>_xlfn.IFNA(VLOOKUP(C4,CallLog_Latest!A:H,8,FALSE),"")</f>
        <v/>
      </c>
    </row>
    <row r="5" spans="1:7" x14ac:dyDescent="0.25">
      <c r="A5" t="s">
        <v>9</v>
      </c>
      <c r="B5" t="s">
        <v>10</v>
      </c>
      <c r="C5">
        <v>9821460734</v>
      </c>
      <c r="D5" t="str">
        <f>_xlfn.IFNA(VLOOKUP(C5,CallLog_Latest!A:H,7,FALSE),"Not Called")</f>
        <v>Not Called</v>
      </c>
      <c r="E5" t="str">
        <f>IF(ISNA(VLOOKUP(C5,Registration!A:A,1,FALSE)),"Not Registered","Registered")</f>
        <v>Not Registered</v>
      </c>
      <c r="F5">
        <f>VLOOKUP(A5,Sheet1!A:B,2,FALSE)</f>
        <v>9821268271</v>
      </c>
      <c r="G5" t="str">
        <f>_xlfn.IFNA(VLOOKUP(C5,CallLog_Latest!A:H,8,FALSE),"")</f>
        <v/>
      </c>
    </row>
    <row r="6" spans="1:7" x14ac:dyDescent="0.25">
      <c r="A6" t="s">
        <v>11</v>
      </c>
      <c r="B6" t="s">
        <v>12</v>
      </c>
      <c r="C6">
        <v>9820454734</v>
      </c>
      <c r="D6" t="str">
        <f>_xlfn.IFNA(VLOOKUP(C6,CallLog_Latest!A:H,7,FALSE),"Not Called")</f>
        <v>Not Called</v>
      </c>
      <c r="E6" t="str">
        <f>IF(ISNA(VLOOKUP(C6,Registration!A:A,1,FALSE)),"Not Registered","Registered")</f>
        <v>Not Registered</v>
      </c>
      <c r="F6">
        <f>VLOOKUP(A6,Sheet1!A:B,2,FALSE)</f>
        <v>9322598681</v>
      </c>
      <c r="G6" t="str">
        <f>_xlfn.IFNA(VLOOKUP(C6,CallLog_Latest!A:H,8,FALSE),"")</f>
        <v/>
      </c>
    </row>
    <row r="7" spans="1:7" x14ac:dyDescent="0.25">
      <c r="A7" t="s">
        <v>13</v>
      </c>
      <c r="B7" t="s">
        <v>14</v>
      </c>
      <c r="C7">
        <v>9920318503</v>
      </c>
      <c r="D7" t="str">
        <f>_xlfn.IFNA(VLOOKUP(C7,CallLog_Latest!A:H,7,FALSE),"Not Called")</f>
        <v>Not Called</v>
      </c>
      <c r="E7" t="str">
        <f>IF(ISNA(VLOOKUP(C7,Registration!A:A,1,FALSE)),"Not Registered","Registered")</f>
        <v>Not Registered</v>
      </c>
      <c r="F7">
        <f>VLOOKUP(A7,Sheet1!A:B,2,FALSE)</f>
        <v>9969403870</v>
      </c>
      <c r="G7" t="str">
        <f>_xlfn.IFNA(VLOOKUP(C7,CallLog_Latest!A:H,8,FALSE),"")</f>
        <v/>
      </c>
    </row>
    <row r="8" spans="1:7" x14ac:dyDescent="0.25">
      <c r="A8" t="s">
        <v>15</v>
      </c>
      <c r="B8" t="s">
        <v>16</v>
      </c>
      <c r="C8">
        <v>9322854440</v>
      </c>
      <c r="D8" t="str">
        <f>_xlfn.IFNA(VLOOKUP(C8,CallLog_Latest!A:H,7,FALSE),"Not Called")</f>
        <v>Not Called</v>
      </c>
      <c r="E8" t="str">
        <f>IF(ISNA(VLOOKUP(C8,Registration!A:A,1,FALSE)),"Not Registered","Registered")</f>
        <v>Not Registered</v>
      </c>
      <c r="F8">
        <f>VLOOKUP(A8,Sheet1!A:B,2,FALSE)</f>
        <v>9892726278</v>
      </c>
      <c r="G8" t="str">
        <f>_xlfn.IFNA(VLOOKUP(C8,CallLog_Latest!A:H,8,FALSE),"")</f>
        <v/>
      </c>
    </row>
    <row r="9" spans="1:7" x14ac:dyDescent="0.25">
      <c r="A9" t="s">
        <v>17</v>
      </c>
      <c r="B9" t="s">
        <v>18</v>
      </c>
      <c r="C9">
        <v>9892486921</v>
      </c>
      <c r="D9" t="str">
        <f>_xlfn.IFNA(VLOOKUP(C9,CallLog_Latest!A:H,7,FALSE),"Not Called")</f>
        <v>Not Called</v>
      </c>
      <c r="E9" t="str">
        <f>IF(ISNA(VLOOKUP(C9,Registration!A:A,1,FALSE)),"Not Registered","Registered")</f>
        <v>Not Registered</v>
      </c>
      <c r="F9">
        <f>VLOOKUP(A9,Sheet1!A:B,2,FALSE)</f>
        <v>9869798705</v>
      </c>
      <c r="G9" t="str">
        <f>_xlfn.IFNA(VLOOKUP(C9,CallLog_Latest!A:H,8,FALSE),"")</f>
        <v/>
      </c>
    </row>
    <row r="10" spans="1:7" x14ac:dyDescent="0.25">
      <c r="A10" t="s">
        <v>19</v>
      </c>
      <c r="B10" t="s">
        <v>20</v>
      </c>
      <c r="C10">
        <v>9869309871</v>
      </c>
      <c r="D10" t="str">
        <f>_xlfn.IFNA(VLOOKUP(C10,CallLog_Latest!A:H,7,FALSE),"Not Called")</f>
        <v>Not Called</v>
      </c>
      <c r="E10" t="str">
        <f>IF(ISNA(VLOOKUP(C10,Registration!A:A,1,FALSE)),"Not Registered","Registered")</f>
        <v>Not Registered</v>
      </c>
      <c r="F10">
        <f>VLOOKUP(A10,Sheet1!A:B,2,FALSE)</f>
        <v>9820265640</v>
      </c>
      <c r="G10" t="str">
        <f>_xlfn.IFNA(VLOOKUP(C10,CallLog_Latest!A:H,8,FALSE),"")</f>
        <v/>
      </c>
    </row>
    <row r="11" spans="1:7" x14ac:dyDescent="0.25">
      <c r="A11" t="s">
        <v>21</v>
      </c>
      <c r="B11" t="s">
        <v>22</v>
      </c>
      <c r="C11">
        <v>9820506066</v>
      </c>
      <c r="D11" t="str">
        <f>_xlfn.IFNA(VLOOKUP(C11,CallLog_Latest!A:H,7,FALSE),"Not Called")</f>
        <v>Not Called</v>
      </c>
      <c r="E11" t="str">
        <f>IF(ISNA(VLOOKUP(C11,Registration!A:A,1,FALSE)),"Not Registered","Registered")</f>
        <v>Not Registered</v>
      </c>
      <c r="F11">
        <f>VLOOKUP(A11,Sheet1!A:B,2,FALSE)</f>
        <v>9820636392</v>
      </c>
      <c r="G11" t="str">
        <f>_xlfn.IFNA(VLOOKUP(C11,CallLog_Latest!A:H,8,FALSE),"")</f>
        <v/>
      </c>
    </row>
    <row r="12" spans="1:7" x14ac:dyDescent="0.25">
      <c r="A12" t="s">
        <v>23</v>
      </c>
      <c r="B12" t="s">
        <v>24</v>
      </c>
      <c r="C12">
        <v>9820620702</v>
      </c>
      <c r="D12" t="str">
        <f>_xlfn.IFNA(VLOOKUP(C12,CallLog_Latest!A:H,7,FALSE),"Not Called")</f>
        <v>Not Called</v>
      </c>
      <c r="E12" t="str">
        <f>IF(ISNA(VLOOKUP(C12,Registration!A:A,1,FALSE)),"Not Registered","Registered")</f>
        <v>Not Registered</v>
      </c>
      <c r="F12">
        <f>VLOOKUP(A12,Sheet1!A:B,2,FALSE)</f>
        <v>7977439717</v>
      </c>
      <c r="G12" t="str">
        <f>_xlfn.IFNA(VLOOKUP(C12,CallLog_Latest!A:H,8,FALSE),"")</f>
        <v/>
      </c>
    </row>
    <row r="13" spans="1:7" x14ac:dyDescent="0.25">
      <c r="A13" t="s">
        <v>25</v>
      </c>
      <c r="B13" t="s">
        <v>26</v>
      </c>
      <c r="C13">
        <v>8108066289</v>
      </c>
      <c r="D13" t="str">
        <f>_xlfn.IFNA(VLOOKUP(C13,CallLog_Latest!A:H,7,FALSE),"Not Called")</f>
        <v>Not Called</v>
      </c>
      <c r="E13" t="str">
        <f>IF(ISNA(VLOOKUP(C13,Registration!A:A,1,FALSE)),"Not Registered","Registered")</f>
        <v>Not Registered</v>
      </c>
      <c r="F13">
        <f>VLOOKUP(A13,Sheet1!A:B,2,FALSE)</f>
        <v>9967045520</v>
      </c>
      <c r="G13" t="str">
        <f>_xlfn.IFNA(VLOOKUP(C13,CallLog_Latest!A:H,8,FALSE),"")</f>
        <v/>
      </c>
    </row>
    <row r="14" spans="1:7" x14ac:dyDescent="0.25">
      <c r="A14" t="s">
        <v>27</v>
      </c>
      <c r="B14" t="s">
        <v>28</v>
      </c>
      <c r="C14">
        <v>9819721858</v>
      </c>
      <c r="D14" t="str">
        <f>_xlfn.IFNA(VLOOKUP(C14,CallLog_Latest!A:H,7,FALSE),"Not Called")</f>
        <v>Not Called</v>
      </c>
      <c r="E14" t="str">
        <f>IF(ISNA(VLOOKUP(C14,Registration!A:A,1,FALSE)),"Not Registered","Registered")</f>
        <v>Not Registered</v>
      </c>
      <c r="F14">
        <f>VLOOKUP(A14,Sheet1!A:B,2,FALSE)</f>
        <v>9820075931</v>
      </c>
      <c r="G14" t="str">
        <f>_xlfn.IFNA(VLOOKUP(C14,CallLog_Latest!A:H,8,FALSE),"")</f>
        <v/>
      </c>
    </row>
    <row r="15" spans="1:7" x14ac:dyDescent="0.25">
      <c r="A15" t="s">
        <v>29</v>
      </c>
      <c r="B15" t="s">
        <v>30</v>
      </c>
      <c r="C15">
        <v>9820290360</v>
      </c>
      <c r="D15" t="str">
        <f>_xlfn.IFNA(VLOOKUP(C15,CallLog_Latest!A:H,7,FALSE),"Not Called")</f>
        <v>Not Called</v>
      </c>
      <c r="E15" t="str">
        <f>IF(ISNA(VLOOKUP(C15,Registration!A:A,1,FALSE)),"Not Registered","Registered")</f>
        <v>Not Registered</v>
      </c>
      <c r="F15">
        <f>VLOOKUP(A15,Sheet1!A:B,2,FALSE)</f>
        <v>9819364345</v>
      </c>
      <c r="G15" t="str">
        <f>_xlfn.IFNA(VLOOKUP(C15,CallLog_Latest!A:H,8,FALSE),"")</f>
        <v/>
      </c>
    </row>
    <row r="16" spans="1:7" x14ac:dyDescent="0.25">
      <c r="A16" t="s">
        <v>31</v>
      </c>
      <c r="B16" t="s">
        <v>32</v>
      </c>
      <c r="C16">
        <v>9819789523</v>
      </c>
      <c r="D16" t="str">
        <f>_xlfn.IFNA(VLOOKUP(C16,CallLog_Latest!A:H,7,FALSE),"Not Called")</f>
        <v>Not Called</v>
      </c>
      <c r="E16" t="str">
        <f>IF(ISNA(VLOOKUP(C16,Registration!A:A,1,FALSE)),"Not Registered","Registered")</f>
        <v>Not Registered</v>
      </c>
      <c r="F16">
        <f>VLOOKUP(A16,Sheet1!A:B,2,FALSE)</f>
        <v>9869064553</v>
      </c>
      <c r="G16" t="str">
        <f>_xlfn.IFNA(VLOOKUP(C16,CallLog_Latest!A:H,8,FALSE),"")</f>
        <v/>
      </c>
    </row>
    <row r="17" spans="1:7" x14ac:dyDescent="0.25">
      <c r="A17" t="s">
        <v>33</v>
      </c>
      <c r="B17" t="s">
        <v>34</v>
      </c>
      <c r="C17">
        <v>9928444867</v>
      </c>
      <c r="D17" t="str">
        <f>_xlfn.IFNA(VLOOKUP(C17,CallLog_Latest!A:H,7,FALSE),"Not Called")</f>
        <v>Not Called</v>
      </c>
      <c r="E17" t="str">
        <f>IF(ISNA(VLOOKUP(C17,Registration!A:A,1,FALSE)),"Not Registered","Registered")</f>
        <v>Not Registered</v>
      </c>
      <c r="F17">
        <f>VLOOKUP(A17,Sheet1!A:B,2,FALSE)</f>
        <v>9930070116</v>
      </c>
      <c r="G17" t="str">
        <f>_xlfn.IFNA(VLOOKUP(C17,CallLog_Latest!A:H,8,FALSE),"")</f>
        <v/>
      </c>
    </row>
    <row r="18" spans="1:7" x14ac:dyDescent="0.25">
      <c r="A18" t="s">
        <v>35</v>
      </c>
      <c r="B18" t="s">
        <v>36</v>
      </c>
      <c r="C18">
        <v>9892460090</v>
      </c>
      <c r="D18" t="str">
        <f>_xlfn.IFNA(VLOOKUP(C18,CallLog_Latest!A:H,7,FALSE),"Not Called")</f>
        <v>Not Called</v>
      </c>
      <c r="E18" t="str">
        <f>IF(ISNA(VLOOKUP(C18,Registration!A:A,1,FALSE)),"Not Registered","Registered")</f>
        <v>Not Registered</v>
      </c>
      <c r="F18">
        <f>VLOOKUP(A18,Sheet1!A:B,2,FALSE)</f>
        <v>9833705425</v>
      </c>
      <c r="G18" t="str">
        <f>_xlfn.IFNA(VLOOKUP(C18,CallLog_Latest!A:H,8,FALSE),"")</f>
        <v/>
      </c>
    </row>
    <row r="19" spans="1:7" x14ac:dyDescent="0.25">
      <c r="A19" t="s">
        <v>37</v>
      </c>
      <c r="B19" t="s">
        <v>38</v>
      </c>
      <c r="C19">
        <v>9323938639</v>
      </c>
      <c r="D19" t="str">
        <f>_xlfn.IFNA(VLOOKUP(C19,CallLog_Latest!A:H,7,FALSE),"Not Called")</f>
        <v>Not Called</v>
      </c>
      <c r="E19" t="str">
        <f>IF(ISNA(VLOOKUP(C19,Registration!A:A,1,FALSE)),"Not Registered","Registered")</f>
        <v>Not Registered</v>
      </c>
      <c r="F19">
        <f>VLOOKUP(A19,Sheet1!A:B,2,FALSE)</f>
        <v>9167390835</v>
      </c>
      <c r="G19" t="str">
        <f>_xlfn.IFNA(VLOOKUP(C19,CallLog_Latest!A:H,8,FALSE),"")</f>
        <v/>
      </c>
    </row>
    <row r="20" spans="1:7" x14ac:dyDescent="0.25">
      <c r="A20" t="s">
        <v>39</v>
      </c>
      <c r="B20" t="s">
        <v>40</v>
      </c>
      <c r="C20">
        <v>9833184392</v>
      </c>
      <c r="D20" t="str">
        <f>_xlfn.IFNA(VLOOKUP(C20,CallLog_Latest!A:H,7,FALSE),"Not Called")</f>
        <v>Not Called</v>
      </c>
      <c r="E20" t="str">
        <f>IF(ISNA(VLOOKUP(C20,Registration!A:A,1,FALSE)),"Not Registered","Registered")</f>
        <v>Not Registered</v>
      </c>
      <c r="F20">
        <f>VLOOKUP(A20,Sheet1!A:B,2,FALSE)</f>
        <v>9820505363</v>
      </c>
      <c r="G20" t="str">
        <f>_xlfn.IFNA(VLOOKUP(C20,CallLog_Latest!A:H,8,FALSE),"")</f>
        <v/>
      </c>
    </row>
    <row r="21" spans="1:7" x14ac:dyDescent="0.25">
      <c r="A21" t="s">
        <v>41</v>
      </c>
      <c r="B21" t="s">
        <v>42</v>
      </c>
      <c r="C21">
        <v>9321169646</v>
      </c>
      <c r="D21" t="str">
        <f>_xlfn.IFNA(VLOOKUP(C21,CallLog_Latest!A:H,7,FALSE),"Not Called")</f>
        <v>Not Called</v>
      </c>
      <c r="E21" t="str">
        <f>IF(ISNA(VLOOKUP(C21,Registration!A:A,1,FALSE)),"Not Registered","Registered")</f>
        <v>Not Registered</v>
      </c>
      <c r="F21">
        <f>VLOOKUP(A21,Sheet1!A:B,2,FALSE)</f>
        <v>8058973809</v>
      </c>
      <c r="G21" t="str">
        <f>_xlfn.IFNA(VLOOKUP(C21,CallLog_Latest!A:H,8,FALSE),"")</f>
        <v/>
      </c>
    </row>
    <row r="22" spans="1:7" x14ac:dyDescent="0.25">
      <c r="A22" t="s">
        <v>43</v>
      </c>
      <c r="B22" t="s">
        <v>44</v>
      </c>
      <c r="C22">
        <v>9323852536</v>
      </c>
      <c r="D22" t="str">
        <f>_xlfn.IFNA(VLOOKUP(C22,CallLog_Latest!A:H,7,FALSE),"Not Called")</f>
        <v>Confirmed Presence ✅</v>
      </c>
      <c r="E22" t="str">
        <f>IF(ISNA(VLOOKUP(C22,Registration!A:A,1,FALSE)),"Not Registered","Registered")</f>
        <v>Not Registered</v>
      </c>
      <c r="F22">
        <f>VLOOKUP(A22,Sheet1!A:B,2,FALSE)</f>
        <v>9320683201</v>
      </c>
      <c r="G22" t="str">
        <f>_xlfn.IFNA(VLOOKUP(C22,CallLog_Latest!A:H,8,FALSE),"")</f>
        <v>Sure 3 members</v>
      </c>
    </row>
    <row r="23" spans="1:7" x14ac:dyDescent="0.25">
      <c r="A23" t="s">
        <v>45</v>
      </c>
      <c r="B23" t="s">
        <v>46</v>
      </c>
      <c r="C23">
        <v>9892635936</v>
      </c>
      <c r="D23" t="str">
        <f>_xlfn.IFNA(VLOOKUP(C23,CallLog_Latest!A:H,7,FALSE),"Not Called")</f>
        <v>Confirmed Presence ✅</v>
      </c>
      <c r="E23" t="str">
        <f>IF(ISNA(VLOOKUP(C23,Registration!A:A,1,FALSE)),"Not Registered","Registered")</f>
        <v>Not Registered</v>
      </c>
      <c r="F23">
        <f>VLOOKUP(A23,Sheet1!A:B,2,FALSE)</f>
        <v>9967235652</v>
      </c>
      <c r="G23">
        <f>_xlfn.IFNA(VLOOKUP(C23,CallLog_Latest!A:H,8,FALSE),"")</f>
        <v>0</v>
      </c>
    </row>
    <row r="24" spans="1:7" x14ac:dyDescent="0.25">
      <c r="A24" t="s">
        <v>47</v>
      </c>
      <c r="B24" t="s">
        <v>48</v>
      </c>
      <c r="C24">
        <v>9324309045</v>
      </c>
      <c r="D24" t="str">
        <f>_xlfn.IFNA(VLOOKUP(C24,CallLog_Latest!A:H,7,FALSE),"Not Called")</f>
        <v>Confirmed Presence ✅</v>
      </c>
      <c r="E24" t="str">
        <f>IF(ISNA(VLOOKUP(C24,Registration!A:A,1,FALSE)),"Not Registered","Registered")</f>
        <v>Not Registered</v>
      </c>
      <c r="F24">
        <f>VLOOKUP(A24,Sheet1!A:B,2,FALSE)</f>
        <v>8108711149</v>
      </c>
      <c r="G24">
        <f>_xlfn.IFNA(VLOOKUP(C24,CallLog_Latest!A:H,8,FALSE),"")</f>
        <v>0</v>
      </c>
    </row>
    <row r="25" spans="1:7" x14ac:dyDescent="0.25">
      <c r="A25" t="s">
        <v>49</v>
      </c>
      <c r="B25" t="s">
        <v>50</v>
      </c>
      <c r="C25">
        <v>9820913318</v>
      </c>
      <c r="D25" t="str">
        <f>_xlfn.IFNA(VLOOKUP(C25,CallLog_Latest!A:H,7,FALSE),"Not Called")</f>
        <v>Confirmed Presence ✅</v>
      </c>
      <c r="E25" t="str">
        <f>IF(ISNA(VLOOKUP(C25,Registration!A:A,1,FALSE)),"Not Registered","Registered")</f>
        <v>Not Registered</v>
      </c>
      <c r="F25">
        <f>VLOOKUP(A25,Sheet1!A:B,2,FALSE)</f>
        <v>9322206108</v>
      </c>
      <c r="G25">
        <f>_xlfn.IFNA(VLOOKUP(C25,CallLog_Latest!A:H,8,FALSE),"")</f>
        <v>0</v>
      </c>
    </row>
    <row r="26" spans="1:7" x14ac:dyDescent="0.25">
      <c r="A26" t="s">
        <v>51</v>
      </c>
      <c r="B26" t="s">
        <v>52</v>
      </c>
      <c r="C26">
        <v>9820026235</v>
      </c>
      <c r="D26" t="str">
        <f>_xlfn.IFNA(VLOOKUP(C26,CallLog_Latest!A:H,7,FALSE),"Not Called")</f>
        <v>Not Called</v>
      </c>
      <c r="E26" t="str">
        <f>IF(ISNA(VLOOKUP(C26,Registration!A:A,1,FALSE)),"Not Registered","Registered")</f>
        <v>Not Registered</v>
      </c>
      <c r="F26">
        <f>VLOOKUP(A26,Sheet1!A:B,2,FALSE)</f>
        <v>9967015641</v>
      </c>
      <c r="G26" t="str">
        <f>_xlfn.IFNA(VLOOKUP(C26,CallLog_Latest!A:H,8,FALSE),"")</f>
        <v/>
      </c>
    </row>
    <row r="27" spans="1:7" x14ac:dyDescent="0.25">
      <c r="A27" t="s">
        <v>53</v>
      </c>
      <c r="B27" t="s">
        <v>54</v>
      </c>
      <c r="C27">
        <v>9819407540</v>
      </c>
      <c r="D27" t="str">
        <f>_xlfn.IFNA(VLOOKUP(C27,CallLog_Latest!A:H,7,FALSE),"Not Called")</f>
        <v>Not Called</v>
      </c>
      <c r="E27" t="str">
        <f>IF(ISNA(VLOOKUP(C27,Registration!A:A,1,FALSE)),"Not Registered","Registered")</f>
        <v>Not Registered</v>
      </c>
      <c r="F27">
        <f>VLOOKUP(A27,Sheet1!A:B,2,FALSE)</f>
        <v>9820216355</v>
      </c>
      <c r="G27" t="str">
        <f>_xlfn.IFNA(VLOOKUP(C27,CallLog_Latest!A:H,8,FALSE),"")</f>
        <v/>
      </c>
    </row>
    <row r="28" spans="1:7" x14ac:dyDescent="0.25">
      <c r="A28" t="s">
        <v>55</v>
      </c>
      <c r="B28" t="s">
        <v>56</v>
      </c>
      <c r="C28">
        <v>9821013859</v>
      </c>
      <c r="D28" t="str">
        <f>_xlfn.IFNA(VLOOKUP(C28,CallLog_Latest!A:H,7,FALSE),"Not Called")</f>
        <v>Not Called</v>
      </c>
      <c r="E28" t="str">
        <f>IF(ISNA(VLOOKUP(C28,Registration!A:A,1,FALSE)),"Not Registered","Registered")</f>
        <v>Not Registered</v>
      </c>
      <c r="F28">
        <f>VLOOKUP(A28,Sheet1!A:B,2,FALSE)</f>
        <v>9819083540</v>
      </c>
      <c r="G28" t="str">
        <f>_xlfn.IFNA(VLOOKUP(C28,CallLog_Latest!A:H,8,FALSE),"")</f>
        <v/>
      </c>
    </row>
    <row r="29" spans="1:7" x14ac:dyDescent="0.25">
      <c r="A29" t="s">
        <v>57</v>
      </c>
      <c r="B29" t="s">
        <v>58</v>
      </c>
      <c r="C29">
        <v>9322252410</v>
      </c>
      <c r="D29" t="str">
        <f>_xlfn.IFNA(VLOOKUP(C29,CallLog_Latest!A:H,7,FALSE),"Not Called")</f>
        <v>Not Called</v>
      </c>
      <c r="E29" t="str">
        <f>IF(ISNA(VLOOKUP(C29,Registration!A:A,1,FALSE)),"Not Registered","Registered")</f>
        <v>Not Registered</v>
      </c>
      <c r="F29">
        <f>VLOOKUP(A29,Sheet1!A:B,2,FALSE)</f>
        <v>9101910341</v>
      </c>
      <c r="G29" t="str">
        <f>_xlfn.IFNA(VLOOKUP(C29,CallLog_Latest!A:H,8,FALSE),"")</f>
        <v/>
      </c>
    </row>
    <row r="30" spans="1:7" x14ac:dyDescent="0.25">
      <c r="A30" t="s">
        <v>59</v>
      </c>
      <c r="B30" t="s">
        <v>60</v>
      </c>
      <c r="C30">
        <v>9892444456</v>
      </c>
      <c r="D30" t="str">
        <f>_xlfn.IFNA(VLOOKUP(C30,CallLog_Latest!A:H,7,FALSE),"Not Called")</f>
        <v>Not Called</v>
      </c>
      <c r="E30" t="str">
        <f>IF(ISNA(VLOOKUP(C30,Registration!A:A,1,FALSE)),"Not Registered","Registered")</f>
        <v>Not Registered</v>
      </c>
      <c r="F30">
        <f>VLOOKUP(A30,Sheet1!A:B,2,FALSE)</f>
        <v>9920121726</v>
      </c>
      <c r="G30" t="str">
        <f>_xlfn.IFNA(VLOOKUP(C30,CallLog_Latest!A:H,8,FALSE),"")</f>
        <v/>
      </c>
    </row>
    <row r="31" spans="1:7" x14ac:dyDescent="0.25">
      <c r="A31" t="s">
        <v>61</v>
      </c>
      <c r="B31" t="s">
        <v>62</v>
      </c>
      <c r="C31">
        <v>9819345040</v>
      </c>
      <c r="D31" t="str">
        <f>_xlfn.IFNA(VLOOKUP(C31,CallLog_Latest!A:H,7,FALSE),"Not Called")</f>
        <v>Phone Busy</v>
      </c>
      <c r="E31" t="str">
        <f>IF(ISNA(VLOOKUP(C31,Registration!A:A,1,FALSE)),"Not Registered","Registered")</f>
        <v>Not Registered</v>
      </c>
      <c r="F31">
        <f>VLOOKUP(A31,Sheet1!A:B,2,FALSE)</f>
        <v>9820779873</v>
      </c>
      <c r="G31" t="str">
        <f>_xlfn.IFNA(VLOOKUP(C31,CallLog_Latest!A:H,8,FALSE),"")</f>
        <v>Didnt attend call. Have dropped a message</v>
      </c>
    </row>
    <row r="32" spans="1:7" x14ac:dyDescent="0.25">
      <c r="A32" t="s">
        <v>63</v>
      </c>
      <c r="B32" t="s">
        <v>64</v>
      </c>
      <c r="C32">
        <v>9820798531</v>
      </c>
      <c r="D32" t="str">
        <f>_xlfn.IFNA(VLOOKUP(C32,CallLog_Latest!A:H,7,FALSE),"Not Called")</f>
        <v>Not Called</v>
      </c>
      <c r="E32" t="str">
        <f>IF(ISNA(VLOOKUP(C32,Registration!A:A,1,FALSE)),"Not Registered","Registered")</f>
        <v>Not Registered</v>
      </c>
      <c r="F32">
        <f>VLOOKUP(A32,Sheet1!A:B,2,FALSE)</f>
        <v>9930396709</v>
      </c>
      <c r="G32" t="str">
        <f>_xlfn.IFNA(VLOOKUP(C32,CallLog_Latest!A:H,8,FALSE),"")</f>
        <v/>
      </c>
    </row>
    <row r="33" spans="1:7" x14ac:dyDescent="0.25">
      <c r="A33" t="s">
        <v>65</v>
      </c>
      <c r="B33" t="s">
        <v>66</v>
      </c>
      <c r="C33">
        <v>9821104708</v>
      </c>
      <c r="D33" t="str">
        <f>_xlfn.IFNA(VLOOKUP(C33,CallLog_Latest!A:H,7,FALSE),"Not Called")</f>
        <v>Not Called</v>
      </c>
      <c r="E33" t="str">
        <f>IF(ISNA(VLOOKUP(C33,Registration!A:A,1,FALSE)),"Not Registered","Registered")</f>
        <v>Not Registered</v>
      </c>
      <c r="F33">
        <f>VLOOKUP(A33,Sheet1!A:B,2,FALSE)</f>
        <v>7738892551</v>
      </c>
      <c r="G33" t="str">
        <f>_xlfn.IFNA(VLOOKUP(C33,CallLog_Latest!A:H,8,FALSE),"")</f>
        <v/>
      </c>
    </row>
    <row r="34" spans="1:7" x14ac:dyDescent="0.25">
      <c r="A34" t="s">
        <v>67</v>
      </c>
      <c r="B34" t="s">
        <v>68</v>
      </c>
      <c r="C34">
        <v>7666612335</v>
      </c>
      <c r="D34" t="str">
        <f>_xlfn.IFNA(VLOOKUP(C34,CallLog_Latest!A:H,7,FALSE),"Not Called")</f>
        <v>Not Called</v>
      </c>
      <c r="E34" t="str">
        <f>IF(ISNA(VLOOKUP(C34,Registration!A:A,1,FALSE)),"Not Registered","Registered")</f>
        <v>Not Registered</v>
      </c>
      <c r="F34">
        <f>VLOOKUP(A34,Sheet1!A:B,2,FALSE)</f>
        <v>9820251565</v>
      </c>
      <c r="G34" t="str">
        <f>_xlfn.IFNA(VLOOKUP(C34,CallLog_Latest!A:H,8,FALSE),"")</f>
        <v/>
      </c>
    </row>
    <row r="35" spans="1:7" x14ac:dyDescent="0.25">
      <c r="A35" t="s">
        <v>69</v>
      </c>
      <c r="B35" t="s">
        <v>70</v>
      </c>
      <c r="C35">
        <v>9820746836</v>
      </c>
      <c r="D35" t="str">
        <f>_xlfn.IFNA(VLOOKUP(C35,CallLog_Latest!A:H,7,FALSE),"Not Called")</f>
        <v>Not Called</v>
      </c>
      <c r="E35" t="str">
        <f>IF(ISNA(VLOOKUP(C35,Registration!A:A,1,FALSE)),"Not Registered","Registered")</f>
        <v>Not Registered</v>
      </c>
      <c r="F35">
        <f>VLOOKUP(A35,Sheet1!A:B,2,FALSE)</f>
        <v>9968855475</v>
      </c>
      <c r="G35" t="str">
        <f>_xlfn.IFNA(VLOOKUP(C35,CallLog_Latest!A:H,8,FALSE),"")</f>
        <v/>
      </c>
    </row>
    <row r="36" spans="1:7" x14ac:dyDescent="0.25">
      <c r="A36" t="s">
        <v>71</v>
      </c>
      <c r="B36" t="s">
        <v>72</v>
      </c>
      <c r="C36">
        <v>9820960490</v>
      </c>
      <c r="D36" t="str">
        <f>_xlfn.IFNA(VLOOKUP(C36,CallLog_Latest!A:H,7,FALSE),"Not Called")</f>
        <v>Not Called</v>
      </c>
      <c r="E36" t="str">
        <f>IF(ISNA(VLOOKUP(C36,Registration!A:A,1,FALSE)),"Not Registered","Registered")</f>
        <v>Not Registered</v>
      </c>
      <c r="F36">
        <f>VLOOKUP(A36,Sheet1!A:B,2,FALSE)</f>
        <v>9405263833</v>
      </c>
      <c r="G36" t="str">
        <f>_xlfn.IFNA(VLOOKUP(C36,CallLog_Latest!A:H,8,FALSE),"")</f>
        <v/>
      </c>
    </row>
    <row r="37" spans="1:7" x14ac:dyDescent="0.25">
      <c r="A37" t="s">
        <v>73</v>
      </c>
      <c r="B37" t="s">
        <v>74</v>
      </c>
      <c r="C37">
        <v>9819383377</v>
      </c>
      <c r="D37" t="str">
        <f>_xlfn.IFNA(VLOOKUP(C37,CallLog_Latest!A:H,7,FALSE),"Not Called")</f>
        <v>Not Coming 🚫</v>
      </c>
      <c r="E37" t="str">
        <f>IF(ISNA(VLOOKUP(C37,Registration!A:A,1,FALSE)),"Not Registered","Registered")</f>
        <v>Not Registered</v>
      </c>
      <c r="F37">
        <f>VLOOKUP(A37,Sheet1!A:B,2,FALSE)</f>
        <v>8879433174</v>
      </c>
      <c r="G37">
        <f>_xlfn.IFNA(VLOOKUP(C37,CallLog_Latest!A:H,8,FALSE),"")</f>
        <v>0</v>
      </c>
    </row>
    <row r="38" spans="1:7" x14ac:dyDescent="0.25">
      <c r="A38" t="s">
        <v>75</v>
      </c>
      <c r="B38" t="s">
        <v>76</v>
      </c>
      <c r="C38">
        <v>9829049614</v>
      </c>
      <c r="D38" t="str">
        <f>_xlfn.IFNA(VLOOKUP(C38,CallLog_Latest!A:H,7,FALSE),"Not Called")</f>
        <v>Not Called</v>
      </c>
      <c r="E38" t="str">
        <f>IF(ISNA(VLOOKUP(C38,Registration!A:A,1,FALSE)),"Not Registered","Registered")</f>
        <v>Not Registered</v>
      </c>
      <c r="F38">
        <f>VLOOKUP(A38,Sheet1!A:B,2,FALSE)</f>
        <v>9993325021</v>
      </c>
      <c r="G38" t="str">
        <f>_xlfn.IFNA(VLOOKUP(C38,CallLog_Latest!A:H,8,FALSE),"")</f>
        <v/>
      </c>
    </row>
    <row r="39" spans="1:7" x14ac:dyDescent="0.25">
      <c r="A39" t="s">
        <v>12</v>
      </c>
      <c r="B39" t="s">
        <v>77</v>
      </c>
      <c r="C39">
        <v>9819920011</v>
      </c>
      <c r="D39" t="str">
        <f>_xlfn.IFNA(VLOOKUP(C39,CallLog_Latest!A:H,7,FALSE),"Not Called")</f>
        <v>Not Coming 🚫</v>
      </c>
      <c r="E39" t="str">
        <f>IF(ISNA(VLOOKUP(C39,Registration!A:A,1,FALSE)),"Not Registered","Registered")</f>
        <v>Not Registered</v>
      </c>
      <c r="F39">
        <f>VLOOKUP(A39,Sheet1!A:B,2,FALSE)</f>
        <v>9820454734</v>
      </c>
      <c r="G39">
        <f>_xlfn.IFNA(VLOOKUP(C39,CallLog_Latest!A:H,8,FALSE),"")</f>
        <v>0</v>
      </c>
    </row>
    <row r="40" spans="1:7" x14ac:dyDescent="0.25">
      <c r="A40" t="s">
        <v>78</v>
      </c>
      <c r="B40" t="s">
        <v>79</v>
      </c>
      <c r="C40">
        <v>9833202274</v>
      </c>
      <c r="D40" t="str">
        <f>_xlfn.IFNA(VLOOKUP(C40,CallLog_Latest!A:H,7,FALSE),"Not Called")</f>
        <v>Not Called</v>
      </c>
      <c r="E40" t="str">
        <f>IF(ISNA(VLOOKUP(C40,Registration!A:A,1,FALSE)),"Not Registered","Registered")</f>
        <v>Not Registered</v>
      </c>
      <c r="F40">
        <f>VLOOKUP(A40,Sheet1!A:B,2,FALSE)</f>
        <v>9029105124</v>
      </c>
      <c r="G40" t="str">
        <f>_xlfn.IFNA(VLOOKUP(C40,CallLog_Latest!A:H,8,FALSE),"")</f>
        <v/>
      </c>
    </row>
    <row r="41" spans="1:7" x14ac:dyDescent="0.25">
      <c r="A41" t="s">
        <v>80</v>
      </c>
      <c r="B41" t="s">
        <v>81</v>
      </c>
      <c r="C41">
        <v>9820968744</v>
      </c>
      <c r="D41" t="str">
        <f>_xlfn.IFNA(VLOOKUP(C41,CallLog_Latest!A:H,7,FALSE),"Not Called")</f>
        <v>Not Called</v>
      </c>
      <c r="E41" t="str">
        <f>IF(ISNA(VLOOKUP(C41,Registration!A:A,1,FALSE)),"Not Registered","Registered")</f>
        <v>Not Registered</v>
      </c>
      <c r="F41">
        <f>VLOOKUP(A41,Sheet1!A:B,2,FALSE)</f>
        <v>9599704370</v>
      </c>
      <c r="G41" t="str">
        <f>_xlfn.IFNA(VLOOKUP(C41,CallLog_Latest!A:H,8,FALSE),"")</f>
        <v/>
      </c>
    </row>
    <row r="42" spans="1:7" x14ac:dyDescent="0.25">
      <c r="A42" t="s">
        <v>82</v>
      </c>
      <c r="B42" t="s">
        <v>83</v>
      </c>
      <c r="C42">
        <v>9326379737</v>
      </c>
      <c r="D42" t="str">
        <f>_xlfn.IFNA(VLOOKUP(C42,CallLog_Latest!A:H,7,FALSE),"Not Called")</f>
        <v>Confirmed Presence ✅</v>
      </c>
      <c r="E42" t="str">
        <f>IF(ISNA(VLOOKUP(C42,Registration!A:A,1,FALSE)),"Not Registered","Registered")</f>
        <v>Not Registered</v>
      </c>
      <c r="F42">
        <f>VLOOKUP(A42,Sheet1!A:B,2,FALSE)</f>
        <v>9824100412</v>
      </c>
      <c r="G42">
        <f>_xlfn.IFNA(VLOOKUP(C42,CallLog_Latest!A:H,8,FALSE),"")</f>
        <v>0</v>
      </c>
    </row>
    <row r="43" spans="1:7" x14ac:dyDescent="0.25">
      <c r="A43" t="s">
        <v>84</v>
      </c>
      <c r="B43" t="s">
        <v>85</v>
      </c>
      <c r="C43">
        <v>9967045520</v>
      </c>
      <c r="D43" t="str">
        <f>_xlfn.IFNA(VLOOKUP(C43,CallLog_Latest!A:H,7,FALSE),"Not Called")</f>
        <v>Not Called</v>
      </c>
      <c r="E43" t="str">
        <f>IF(ISNA(VLOOKUP(C43,Registration!A:A,1,FALSE)),"Not Registered","Registered")</f>
        <v>Not Registered</v>
      </c>
      <c r="F43">
        <f>VLOOKUP(A43,Sheet1!A:B,2,FALSE)</f>
        <v>9225211083</v>
      </c>
      <c r="G43" t="str">
        <f>_xlfn.IFNA(VLOOKUP(C43,CallLog_Latest!A:H,8,FALSE),"")</f>
        <v/>
      </c>
    </row>
    <row r="44" spans="1:7" x14ac:dyDescent="0.25">
      <c r="A44" t="s">
        <v>86</v>
      </c>
      <c r="B44" t="s">
        <v>87</v>
      </c>
      <c r="C44">
        <v>9892989978</v>
      </c>
      <c r="D44" t="str">
        <f>_xlfn.IFNA(VLOOKUP(C44,CallLog_Latest!A:H,7,FALSE),"Not Called")</f>
        <v>Not Called</v>
      </c>
      <c r="E44" t="str">
        <f>IF(ISNA(VLOOKUP(C44,Registration!A:A,1,FALSE)),"Not Registered","Registered")</f>
        <v>Not Registered</v>
      </c>
      <c r="F44">
        <f>VLOOKUP(A44,Sheet1!A:B,2,FALSE)</f>
        <v>9930252076</v>
      </c>
      <c r="G44" t="str">
        <f>_xlfn.IFNA(VLOOKUP(C44,CallLog_Latest!A:H,8,FALSE),"")</f>
        <v/>
      </c>
    </row>
    <row r="45" spans="1:7" x14ac:dyDescent="0.25">
      <c r="A45" t="s">
        <v>88</v>
      </c>
      <c r="B45" t="s">
        <v>89</v>
      </c>
      <c r="C45">
        <v>9920121726</v>
      </c>
      <c r="D45" t="str">
        <f>_xlfn.IFNA(VLOOKUP(C45,CallLog_Latest!A:H,7,FALSE),"Not Called")</f>
        <v>Not Called</v>
      </c>
      <c r="E45" t="str">
        <f>IF(ISNA(VLOOKUP(C45,Registration!A:A,1,FALSE)),"Not Registered","Registered")</f>
        <v>Not Registered</v>
      </c>
      <c r="F45">
        <f>VLOOKUP(A45,Sheet1!A:B,2,FALSE)</f>
        <v>9661270782</v>
      </c>
      <c r="G45" t="str">
        <f>_xlfn.IFNA(VLOOKUP(C45,CallLog_Latest!A:H,8,FALSE),"")</f>
        <v/>
      </c>
    </row>
    <row r="46" spans="1:7" x14ac:dyDescent="0.25">
      <c r="A46" t="s">
        <v>90</v>
      </c>
      <c r="B46" t="s">
        <v>91</v>
      </c>
      <c r="C46">
        <v>9820432076</v>
      </c>
      <c r="D46" t="str">
        <f>_xlfn.IFNA(VLOOKUP(C46,CallLog_Latest!A:H,7,FALSE),"Not Called")</f>
        <v>Not Called</v>
      </c>
      <c r="E46" t="str">
        <f>IF(ISNA(VLOOKUP(C46,Registration!A:A,1,FALSE)),"Not Registered","Registered")</f>
        <v>Not Registered</v>
      </c>
      <c r="F46">
        <f>VLOOKUP(A46,Sheet1!A:B,2,FALSE)</f>
        <v>9819128389</v>
      </c>
      <c r="G46" t="str">
        <f>_xlfn.IFNA(VLOOKUP(C46,CallLog_Latest!A:H,8,FALSE),"")</f>
        <v/>
      </c>
    </row>
    <row r="47" spans="1:7" x14ac:dyDescent="0.25">
      <c r="A47" t="s">
        <v>92</v>
      </c>
      <c r="B47" t="s">
        <v>93</v>
      </c>
      <c r="C47">
        <v>9833224506</v>
      </c>
      <c r="D47" t="str">
        <f>_xlfn.IFNA(VLOOKUP(C47,CallLog_Latest!A:H,7,FALSE),"Not Called")</f>
        <v>Not Called</v>
      </c>
      <c r="E47" t="str">
        <f>IF(ISNA(VLOOKUP(C47,Registration!A:A,1,FALSE)),"Not Registered","Registered")</f>
        <v>Not Registered</v>
      </c>
      <c r="F47">
        <f>VLOOKUP(A47,Sheet1!A:B,2,FALSE)</f>
        <v>8268665777</v>
      </c>
      <c r="G47" t="str">
        <f>_xlfn.IFNA(VLOOKUP(C47,CallLog_Latest!A:H,8,FALSE),"")</f>
        <v/>
      </c>
    </row>
    <row r="48" spans="1:7" x14ac:dyDescent="0.25">
      <c r="A48" t="s">
        <v>94</v>
      </c>
      <c r="B48" t="s">
        <v>95</v>
      </c>
      <c r="C48">
        <v>9324268981</v>
      </c>
      <c r="D48" t="str">
        <f>_xlfn.IFNA(VLOOKUP(C48,CallLog_Latest!A:H,7,FALSE),"Not Called")</f>
        <v>Not Called</v>
      </c>
      <c r="E48" t="str">
        <f>IF(ISNA(VLOOKUP(C48,Registration!A:A,1,FALSE)),"Not Registered","Registered")</f>
        <v>Not Registered</v>
      </c>
      <c r="F48">
        <f>VLOOKUP(A48,Sheet1!A:B,2,FALSE)</f>
        <v>9920085455</v>
      </c>
      <c r="G48" t="str">
        <f>_xlfn.IFNA(VLOOKUP(C48,CallLog_Latest!A:H,8,FALSE),"")</f>
        <v/>
      </c>
    </row>
    <row r="49" spans="1:7" x14ac:dyDescent="0.25">
      <c r="A49" t="s">
        <v>96</v>
      </c>
      <c r="B49" t="s">
        <v>97</v>
      </c>
      <c r="C49">
        <v>9820144705</v>
      </c>
      <c r="D49" t="str">
        <f>_xlfn.IFNA(VLOOKUP(C49,CallLog_Latest!A:H,7,FALSE),"Not Called")</f>
        <v>Not Called</v>
      </c>
      <c r="E49" t="str">
        <f>IF(ISNA(VLOOKUP(C49,Registration!A:A,1,FALSE)),"Not Registered","Registered")</f>
        <v>Not Registered</v>
      </c>
      <c r="F49">
        <f>VLOOKUP(A49,Sheet1!A:B,2,FALSE)</f>
        <v>9424584007</v>
      </c>
      <c r="G49" t="str">
        <f>_xlfn.IFNA(VLOOKUP(C49,CallLog_Latest!A:H,8,FALSE),"")</f>
        <v/>
      </c>
    </row>
    <row r="50" spans="1:7" x14ac:dyDescent="0.25">
      <c r="A50" t="s">
        <v>3</v>
      </c>
      <c r="B50" t="s">
        <v>98</v>
      </c>
      <c r="C50">
        <v>9322019125</v>
      </c>
      <c r="D50" t="str">
        <f>_xlfn.IFNA(VLOOKUP(C50,CallLog_Latest!A:H,7,FALSE),"Not Called")</f>
        <v>Not Called</v>
      </c>
      <c r="E50" t="str">
        <f>IF(ISNA(VLOOKUP(C50,Registration!A:A,1,FALSE)),"Not Registered","Registered")</f>
        <v>Not Registered</v>
      </c>
      <c r="F50">
        <f>VLOOKUP(A50,Sheet1!A:B,2,FALSE)</f>
        <v>9326379737</v>
      </c>
      <c r="G50" t="str">
        <f>_xlfn.IFNA(VLOOKUP(C50,CallLog_Latest!A:H,8,FALSE),"")</f>
        <v/>
      </c>
    </row>
    <row r="51" spans="1:7" x14ac:dyDescent="0.25">
      <c r="A51" t="s">
        <v>5</v>
      </c>
      <c r="B51" t="s">
        <v>99</v>
      </c>
      <c r="C51">
        <v>9987888951</v>
      </c>
      <c r="D51" t="str">
        <f>_xlfn.IFNA(VLOOKUP(C51,CallLog_Latest!A:H,7,FALSE),"Not Called")</f>
        <v>Not Called</v>
      </c>
      <c r="E51" t="str">
        <f>IF(ISNA(VLOOKUP(C51,Registration!A:A,1,FALSE)),"Not Registered","Registered")</f>
        <v>Not Registered</v>
      </c>
      <c r="F51">
        <f>VLOOKUP(A51,Sheet1!A:B,2,FALSE)</f>
        <v>9323541634</v>
      </c>
      <c r="G51" t="str">
        <f>_xlfn.IFNA(VLOOKUP(C51,CallLog_Latest!A:H,8,FALSE),"")</f>
        <v/>
      </c>
    </row>
    <row r="52" spans="1:7" x14ac:dyDescent="0.25">
      <c r="A52" t="s">
        <v>7</v>
      </c>
      <c r="B52" t="s">
        <v>71</v>
      </c>
      <c r="C52">
        <v>9405263833</v>
      </c>
      <c r="D52" t="str">
        <f>_xlfn.IFNA(VLOOKUP(C52,CallLog_Latest!A:H,7,FALSE),"Not Called")</f>
        <v>Not Called</v>
      </c>
      <c r="E52" t="str">
        <f>IF(ISNA(VLOOKUP(C52,Registration!A:A,1,FALSE)),"Not Registered","Registered")</f>
        <v>Not Registered</v>
      </c>
      <c r="F52">
        <f>VLOOKUP(A52,Sheet1!A:B,2,FALSE)</f>
        <v>9867015031</v>
      </c>
      <c r="G52" t="str">
        <f>_xlfn.IFNA(VLOOKUP(C52,CallLog_Latest!A:H,8,FALSE),"")</f>
        <v/>
      </c>
    </row>
    <row r="53" spans="1:7" x14ac:dyDescent="0.25">
      <c r="A53" t="s">
        <v>9</v>
      </c>
      <c r="B53" t="s">
        <v>100</v>
      </c>
      <c r="C53">
        <v>9324234555</v>
      </c>
      <c r="D53" t="str">
        <f>_xlfn.IFNA(VLOOKUP(C53,CallLog_Latest!A:H,7,FALSE),"Not Called")</f>
        <v>Not Called</v>
      </c>
      <c r="E53" t="str">
        <f>IF(ISNA(VLOOKUP(C53,Registration!A:A,1,FALSE)),"Not Registered","Registered")</f>
        <v>Not Registered</v>
      </c>
      <c r="F53">
        <f>VLOOKUP(A53,Sheet1!A:B,2,FALSE)</f>
        <v>9821268271</v>
      </c>
      <c r="G53" t="str">
        <f>_xlfn.IFNA(VLOOKUP(C53,CallLog_Latest!A:H,8,FALSE),"")</f>
        <v/>
      </c>
    </row>
    <row r="54" spans="1:7" x14ac:dyDescent="0.25">
      <c r="A54" t="s">
        <v>11</v>
      </c>
      <c r="B54" t="s">
        <v>101</v>
      </c>
      <c r="C54">
        <v>9820450815</v>
      </c>
      <c r="D54" t="str">
        <f>_xlfn.IFNA(VLOOKUP(C54,CallLog_Latest!A:H,7,FALSE),"Not Called")</f>
        <v>Not Called</v>
      </c>
      <c r="E54" t="str">
        <f>IF(ISNA(VLOOKUP(C54,Registration!A:A,1,FALSE)),"Not Registered","Registered")</f>
        <v>Not Registered</v>
      </c>
      <c r="F54">
        <f>VLOOKUP(A54,Sheet1!A:B,2,FALSE)</f>
        <v>9322598681</v>
      </c>
      <c r="G54" t="str">
        <f>_xlfn.IFNA(VLOOKUP(C54,CallLog_Latest!A:H,8,FALSE),"")</f>
        <v/>
      </c>
    </row>
    <row r="55" spans="1:7" x14ac:dyDescent="0.25">
      <c r="A55" t="s">
        <v>13</v>
      </c>
      <c r="B55" t="s">
        <v>102</v>
      </c>
      <c r="C55">
        <v>9867745206</v>
      </c>
      <c r="D55" t="str">
        <f>_xlfn.IFNA(VLOOKUP(C55,CallLog_Latest!A:H,7,FALSE),"Not Called")</f>
        <v>Not Called</v>
      </c>
      <c r="E55" t="str">
        <f>IF(ISNA(VLOOKUP(C55,Registration!A:A,1,FALSE)),"Not Registered","Registered")</f>
        <v>Not Registered</v>
      </c>
      <c r="F55">
        <f>VLOOKUP(A55,Sheet1!A:B,2,FALSE)</f>
        <v>9969403870</v>
      </c>
      <c r="G55" t="str">
        <f>_xlfn.IFNA(VLOOKUP(C55,CallLog_Latest!A:H,8,FALSE),"")</f>
        <v/>
      </c>
    </row>
    <row r="56" spans="1:7" x14ac:dyDescent="0.25">
      <c r="A56" t="s">
        <v>15</v>
      </c>
      <c r="B56" t="s">
        <v>57</v>
      </c>
      <c r="C56">
        <v>9101910341</v>
      </c>
      <c r="D56" t="str">
        <f>_xlfn.IFNA(VLOOKUP(C56,CallLog_Latest!A:H,7,FALSE),"Not Called")</f>
        <v>Not Called</v>
      </c>
      <c r="E56" t="str">
        <f>IF(ISNA(VLOOKUP(C56,Registration!A:A,1,FALSE)),"Not Registered","Registered")</f>
        <v>Not Registered</v>
      </c>
      <c r="F56">
        <f>VLOOKUP(A56,Sheet1!A:B,2,FALSE)</f>
        <v>9892726278</v>
      </c>
      <c r="G56" t="str">
        <f>_xlfn.IFNA(VLOOKUP(C56,CallLog_Latest!A:H,8,FALSE),"")</f>
        <v/>
      </c>
    </row>
    <row r="57" spans="1:7" x14ac:dyDescent="0.25">
      <c r="A57" t="s">
        <v>17</v>
      </c>
      <c r="B57" t="s">
        <v>103</v>
      </c>
      <c r="C57">
        <v>9224198417</v>
      </c>
      <c r="D57" t="str">
        <f>_xlfn.IFNA(VLOOKUP(C57,CallLog_Latest!A:H,7,FALSE),"Not Called")</f>
        <v>Confirmed Presence ✅</v>
      </c>
      <c r="E57" t="str">
        <f>IF(ISNA(VLOOKUP(C57,Registration!A:A,1,FALSE)),"Not Registered","Registered")</f>
        <v>Not Registered</v>
      </c>
      <c r="F57">
        <f>VLOOKUP(A57,Sheet1!A:B,2,FALSE)</f>
        <v>9869798705</v>
      </c>
      <c r="G57">
        <f>_xlfn.IFNA(VLOOKUP(C57,CallLog_Latest!A:H,8,FALSE),"")</f>
        <v>0</v>
      </c>
    </row>
    <row r="58" spans="1:7" x14ac:dyDescent="0.25">
      <c r="A58" t="s">
        <v>19</v>
      </c>
      <c r="B58" t="s">
        <v>104</v>
      </c>
      <c r="C58">
        <v>9321046554</v>
      </c>
      <c r="D58" t="str">
        <f>_xlfn.IFNA(VLOOKUP(C58,CallLog_Latest!A:H,7,FALSE),"Not Called")</f>
        <v>Not Called</v>
      </c>
      <c r="E58" t="str">
        <f>IF(ISNA(VLOOKUP(C58,Registration!A:A,1,FALSE)),"Not Registered","Registered")</f>
        <v>Not Registered</v>
      </c>
      <c r="F58">
        <f>VLOOKUP(A58,Sheet1!A:B,2,FALSE)</f>
        <v>9820265640</v>
      </c>
      <c r="G58" t="str">
        <f>_xlfn.IFNA(VLOOKUP(C58,CallLog_Latest!A:H,8,FALSE),"")</f>
        <v/>
      </c>
    </row>
    <row r="59" spans="1:7" x14ac:dyDescent="0.25">
      <c r="A59" t="s">
        <v>21</v>
      </c>
      <c r="B59" t="s">
        <v>105</v>
      </c>
      <c r="C59">
        <v>9987001430</v>
      </c>
      <c r="D59" t="str">
        <f>_xlfn.IFNA(VLOOKUP(C59,CallLog_Latest!A:H,7,FALSE),"Not Called")</f>
        <v>Not Called</v>
      </c>
      <c r="E59" t="str">
        <f>IF(ISNA(VLOOKUP(C59,Registration!A:A,1,FALSE)),"Not Registered","Registered")</f>
        <v>Not Registered</v>
      </c>
      <c r="F59">
        <f>VLOOKUP(A59,Sheet1!A:B,2,FALSE)</f>
        <v>9820636392</v>
      </c>
      <c r="G59" t="str">
        <f>_xlfn.IFNA(VLOOKUP(C59,CallLog_Latest!A:H,8,FALSE),"")</f>
        <v/>
      </c>
    </row>
    <row r="60" spans="1:7" x14ac:dyDescent="0.25">
      <c r="A60" t="s">
        <v>23</v>
      </c>
      <c r="B60" t="s">
        <v>106</v>
      </c>
      <c r="C60">
        <v>9322553303</v>
      </c>
      <c r="D60" t="str">
        <f>_xlfn.IFNA(VLOOKUP(C60,CallLog_Latest!A:H,7,FALSE),"Not Called")</f>
        <v>Not Called</v>
      </c>
      <c r="E60" t="str">
        <f>IF(ISNA(VLOOKUP(C60,Registration!A:A,1,FALSE)),"Not Registered","Registered")</f>
        <v>Not Registered</v>
      </c>
      <c r="F60">
        <f>VLOOKUP(A60,Sheet1!A:B,2,FALSE)</f>
        <v>7977439717</v>
      </c>
      <c r="G60" t="str">
        <f>_xlfn.IFNA(VLOOKUP(C60,CallLog_Latest!A:H,8,FALSE),"")</f>
        <v/>
      </c>
    </row>
    <row r="61" spans="1:7" x14ac:dyDescent="0.25">
      <c r="A61" t="s">
        <v>25</v>
      </c>
      <c r="B61" t="s">
        <v>55</v>
      </c>
      <c r="C61">
        <v>9819083540</v>
      </c>
      <c r="D61" t="str">
        <f>_xlfn.IFNA(VLOOKUP(C61,CallLog_Latest!A:H,7,FALSE),"Not Called")</f>
        <v>Not Called</v>
      </c>
      <c r="E61" t="str">
        <f>IF(ISNA(VLOOKUP(C61,Registration!A:A,1,FALSE)),"Not Registered","Registered")</f>
        <v>Not Registered</v>
      </c>
      <c r="F61">
        <f>VLOOKUP(A61,Sheet1!A:B,2,FALSE)</f>
        <v>9967045520</v>
      </c>
      <c r="G61" t="str">
        <f>_xlfn.IFNA(VLOOKUP(C61,CallLog_Latest!A:H,8,FALSE),"")</f>
        <v/>
      </c>
    </row>
    <row r="62" spans="1:7" x14ac:dyDescent="0.25">
      <c r="A62" t="s">
        <v>27</v>
      </c>
      <c r="B62" t="s">
        <v>107</v>
      </c>
      <c r="C62">
        <v>9892055604</v>
      </c>
      <c r="D62" t="str">
        <f>_xlfn.IFNA(VLOOKUP(C62,CallLog_Latest!A:H,7,FALSE),"Not Called")</f>
        <v>Not Called</v>
      </c>
      <c r="E62" t="str">
        <f>IF(ISNA(VLOOKUP(C62,Registration!A:A,1,FALSE)),"Not Registered","Registered")</f>
        <v>Not Registered</v>
      </c>
      <c r="F62">
        <f>VLOOKUP(A62,Sheet1!A:B,2,FALSE)</f>
        <v>9820075931</v>
      </c>
      <c r="G62" t="str">
        <f>_xlfn.IFNA(VLOOKUP(C62,CallLog_Latest!A:H,8,FALSE),"")</f>
        <v/>
      </c>
    </row>
    <row r="63" spans="1:7" x14ac:dyDescent="0.25">
      <c r="A63" t="s">
        <v>29</v>
      </c>
      <c r="B63" t="s">
        <v>108</v>
      </c>
      <c r="C63">
        <v>9324425857</v>
      </c>
      <c r="D63" t="str">
        <f>_xlfn.IFNA(VLOOKUP(C63,CallLog_Latest!A:H,7,FALSE),"Not Called")</f>
        <v>Not Called</v>
      </c>
      <c r="E63" t="str">
        <f>IF(ISNA(VLOOKUP(C63,Registration!A:A,1,FALSE)),"Not Registered","Registered")</f>
        <v>Not Registered</v>
      </c>
      <c r="F63">
        <f>VLOOKUP(A63,Sheet1!A:B,2,FALSE)</f>
        <v>9819364345</v>
      </c>
      <c r="G63" t="str">
        <f>_xlfn.IFNA(VLOOKUP(C63,CallLog_Latest!A:H,8,FALSE),"")</f>
        <v/>
      </c>
    </row>
    <row r="64" spans="1:7" x14ac:dyDescent="0.25">
      <c r="A64" t="s">
        <v>31</v>
      </c>
      <c r="B64" t="s">
        <v>109</v>
      </c>
      <c r="C64">
        <v>9892123876</v>
      </c>
      <c r="D64" t="str">
        <f>_xlfn.IFNA(VLOOKUP(C64,CallLog_Latest!A:H,7,FALSE),"Not Called")</f>
        <v>Not Called</v>
      </c>
      <c r="E64" t="str">
        <f>IF(ISNA(VLOOKUP(C64,Registration!A:A,1,FALSE)),"Not Registered","Registered")</f>
        <v>Not Registered</v>
      </c>
      <c r="F64">
        <f>VLOOKUP(A64,Sheet1!A:B,2,FALSE)</f>
        <v>9869064553</v>
      </c>
      <c r="G64" t="str">
        <f>_xlfn.IFNA(VLOOKUP(C64,CallLog_Latest!A:H,8,FALSE),"")</f>
        <v/>
      </c>
    </row>
    <row r="65" spans="1:7" x14ac:dyDescent="0.25">
      <c r="A65" t="s">
        <v>33</v>
      </c>
      <c r="B65" t="s">
        <v>110</v>
      </c>
      <c r="C65">
        <v>9321602436</v>
      </c>
      <c r="D65" t="str">
        <f>_xlfn.IFNA(VLOOKUP(C65,CallLog_Latest!A:H,7,FALSE),"Not Called")</f>
        <v>Not Called</v>
      </c>
      <c r="E65" t="str">
        <f>IF(ISNA(VLOOKUP(C65,Registration!A:A,1,FALSE)),"Not Registered","Registered")</f>
        <v>Not Registered</v>
      </c>
      <c r="F65">
        <f>VLOOKUP(A65,Sheet1!A:B,2,FALSE)</f>
        <v>9930070116</v>
      </c>
      <c r="G65" t="str">
        <f>_xlfn.IFNA(VLOOKUP(C65,CallLog_Latest!A:H,8,FALSE),"")</f>
        <v/>
      </c>
    </row>
    <row r="66" spans="1:7" x14ac:dyDescent="0.25">
      <c r="A66" t="s">
        <v>35</v>
      </c>
      <c r="B66" t="s">
        <v>111</v>
      </c>
      <c r="C66">
        <v>9869005638</v>
      </c>
      <c r="D66" t="str">
        <f>_xlfn.IFNA(VLOOKUP(C66,CallLog_Latest!A:H,7,FALSE),"Not Called")</f>
        <v>Not Reachable</v>
      </c>
      <c r="E66" t="str">
        <f>IF(ISNA(VLOOKUP(C66,Registration!A:A,1,FALSE)),"Not Registered","Registered")</f>
        <v>Not Registered</v>
      </c>
      <c r="F66">
        <f>VLOOKUP(A66,Sheet1!A:B,2,FALSE)</f>
        <v>9833705425</v>
      </c>
      <c r="G66" t="str">
        <f>_xlfn.IFNA(VLOOKUP(C66,CallLog_Latest!A:H,8,FALSE),"")</f>
        <v>Incorrect number</v>
      </c>
    </row>
    <row r="67" spans="1:7" x14ac:dyDescent="0.25">
      <c r="A67" t="s">
        <v>37</v>
      </c>
      <c r="B67" t="s">
        <v>112</v>
      </c>
      <c r="C67">
        <v>9820385328</v>
      </c>
      <c r="D67" t="str">
        <f>_xlfn.IFNA(VLOOKUP(C67,CallLog_Latest!A:H,7,FALSE),"Not Called")</f>
        <v>Not Called</v>
      </c>
      <c r="E67" t="str">
        <f>IF(ISNA(VLOOKUP(C67,Registration!A:A,1,FALSE)),"Not Registered","Registered")</f>
        <v>Not Registered</v>
      </c>
      <c r="F67">
        <f>VLOOKUP(A67,Sheet1!A:B,2,FALSE)</f>
        <v>9167390835</v>
      </c>
      <c r="G67" t="str">
        <f>_xlfn.IFNA(VLOOKUP(C67,CallLog_Latest!A:H,8,FALSE),"")</f>
        <v/>
      </c>
    </row>
    <row r="68" spans="1:7" x14ac:dyDescent="0.25">
      <c r="A68" t="s">
        <v>39</v>
      </c>
      <c r="B68" t="s">
        <v>113</v>
      </c>
      <c r="C68">
        <v>9167342290</v>
      </c>
      <c r="D68" t="str">
        <f>_xlfn.IFNA(VLOOKUP(C68,CallLog_Latest!A:H,7,FALSE),"Not Called")</f>
        <v>Not Called</v>
      </c>
      <c r="E68" t="str">
        <f>IF(ISNA(VLOOKUP(C68,Registration!A:A,1,FALSE)),"Not Registered","Registered")</f>
        <v>Not Registered</v>
      </c>
      <c r="F68">
        <f>VLOOKUP(A68,Sheet1!A:B,2,FALSE)</f>
        <v>9820505363</v>
      </c>
      <c r="G68" t="str">
        <f>_xlfn.IFNA(VLOOKUP(C68,CallLog_Latest!A:H,8,FALSE),"")</f>
        <v/>
      </c>
    </row>
    <row r="69" spans="1:7" x14ac:dyDescent="0.25">
      <c r="A69" t="s">
        <v>41</v>
      </c>
      <c r="B69" t="s">
        <v>114</v>
      </c>
      <c r="C69">
        <v>9320969649</v>
      </c>
      <c r="D69" t="str">
        <f>_xlfn.IFNA(VLOOKUP(C69,CallLog_Latest!A:H,7,FALSE),"Not Called")</f>
        <v>Not Called</v>
      </c>
      <c r="E69" t="str">
        <f>IF(ISNA(VLOOKUP(C69,Registration!A:A,1,FALSE)),"Not Registered","Registered")</f>
        <v>Not Registered</v>
      </c>
      <c r="F69">
        <f>VLOOKUP(A69,Sheet1!A:B,2,FALSE)</f>
        <v>8058973809</v>
      </c>
      <c r="G69" t="str">
        <f>_xlfn.IFNA(VLOOKUP(C69,CallLog_Latest!A:H,8,FALSE),"")</f>
        <v/>
      </c>
    </row>
    <row r="70" spans="1:7" x14ac:dyDescent="0.25">
      <c r="A70" t="s">
        <v>43</v>
      </c>
      <c r="B70" t="s">
        <v>115</v>
      </c>
      <c r="C70">
        <v>9820001618</v>
      </c>
      <c r="D70" t="str">
        <f>_xlfn.IFNA(VLOOKUP(C70,CallLog_Latest!A:H,7,FALSE),"Not Called")</f>
        <v>Confirmed Presence ✅</v>
      </c>
      <c r="E70" t="str">
        <f>IF(ISNA(VLOOKUP(C70,Registration!A:A,1,FALSE)),"Not Registered","Registered")</f>
        <v>Registered</v>
      </c>
      <c r="F70">
        <f>VLOOKUP(A70,Sheet1!A:B,2,FALSE)</f>
        <v>9320683201</v>
      </c>
      <c r="G70" t="str">
        <f>_xlfn.IFNA(VLOOKUP(C70,CallLog_Latest!A:H,8,FALSE),"")</f>
        <v>Registration done</v>
      </c>
    </row>
    <row r="71" spans="1:7" x14ac:dyDescent="0.25">
      <c r="A71" t="s">
        <v>45</v>
      </c>
      <c r="B71" t="s">
        <v>116</v>
      </c>
      <c r="C71">
        <v>9820969649</v>
      </c>
      <c r="D71" t="str">
        <f>_xlfn.IFNA(VLOOKUP(C71,CallLog_Latest!A:H,7,FALSE),"Not Called")</f>
        <v>Not Reachable</v>
      </c>
      <c r="E71" t="str">
        <f>IF(ISNA(VLOOKUP(C71,Registration!A:A,1,FALSE)),"Not Registered","Registered")</f>
        <v>Not Registered</v>
      </c>
      <c r="F71">
        <f>VLOOKUP(A71,Sheet1!A:B,2,FALSE)</f>
        <v>9967235652</v>
      </c>
      <c r="G71">
        <f>_xlfn.IFNA(VLOOKUP(C71,CallLog_Latest!A:H,8,FALSE),"")</f>
        <v>0</v>
      </c>
    </row>
    <row r="72" spans="1:7" x14ac:dyDescent="0.25">
      <c r="A72" t="s">
        <v>47</v>
      </c>
      <c r="B72" t="s">
        <v>117</v>
      </c>
      <c r="C72">
        <v>9769422928</v>
      </c>
      <c r="D72" t="str">
        <f>_xlfn.IFNA(VLOOKUP(C72,CallLog_Latest!A:H,7,FALSE),"Not Called")</f>
        <v>Not Reachable</v>
      </c>
      <c r="E72" t="str">
        <f>IF(ISNA(VLOOKUP(C72,Registration!A:A,1,FALSE)),"Not Registered","Registered")</f>
        <v>Not Registered</v>
      </c>
      <c r="F72">
        <f>VLOOKUP(A72,Sheet1!A:B,2,FALSE)</f>
        <v>8108711149</v>
      </c>
      <c r="G72">
        <f>_xlfn.IFNA(VLOOKUP(C72,CallLog_Latest!A:H,8,FALSE),"")</f>
        <v>0</v>
      </c>
    </row>
    <row r="73" spans="1:7" x14ac:dyDescent="0.25">
      <c r="A73" t="s">
        <v>49</v>
      </c>
      <c r="B73" t="s">
        <v>118</v>
      </c>
      <c r="C73">
        <v>9004259412</v>
      </c>
      <c r="D73" t="str">
        <f>_xlfn.IFNA(VLOOKUP(C73,CallLog_Latest!A:H,7,FALSE),"Not Called")</f>
        <v>Confirmed Presence ✅</v>
      </c>
      <c r="E73" t="str">
        <f>IF(ISNA(VLOOKUP(C73,Registration!A:A,1,FALSE)),"Not Registered","Registered")</f>
        <v>Not Registered</v>
      </c>
      <c r="F73">
        <f>VLOOKUP(A73,Sheet1!A:B,2,FALSE)</f>
        <v>9322206108</v>
      </c>
      <c r="G73">
        <f>_xlfn.IFNA(VLOOKUP(C73,CallLog_Latest!A:H,8,FALSE),"")</f>
        <v>0</v>
      </c>
    </row>
    <row r="74" spans="1:7" x14ac:dyDescent="0.25">
      <c r="A74" t="s">
        <v>51</v>
      </c>
      <c r="B74" t="s">
        <v>119</v>
      </c>
      <c r="C74">
        <v>9967060564</v>
      </c>
      <c r="D74" t="str">
        <f>_xlfn.IFNA(VLOOKUP(C74,CallLog_Latest!A:H,7,FALSE),"Not Called")</f>
        <v>Not Called</v>
      </c>
      <c r="E74" t="str">
        <f>IF(ISNA(VLOOKUP(C74,Registration!A:A,1,FALSE)),"Not Registered","Registered")</f>
        <v>Not Registered</v>
      </c>
      <c r="F74">
        <f>VLOOKUP(A74,Sheet1!A:B,2,FALSE)</f>
        <v>9967015641</v>
      </c>
      <c r="G74" t="str">
        <f>_xlfn.IFNA(VLOOKUP(C74,CallLog_Latest!A:H,8,FALSE),"")</f>
        <v/>
      </c>
    </row>
    <row r="75" spans="1:7" x14ac:dyDescent="0.25">
      <c r="A75" t="s">
        <v>53</v>
      </c>
      <c r="B75" t="s">
        <v>120</v>
      </c>
      <c r="C75">
        <v>9820026780</v>
      </c>
      <c r="D75" t="str">
        <f>_xlfn.IFNA(VLOOKUP(C75,CallLog_Latest!A:H,7,FALSE),"Not Called")</f>
        <v>Not Called</v>
      </c>
      <c r="E75" t="str">
        <f>IF(ISNA(VLOOKUP(C75,Registration!A:A,1,FALSE)),"Not Registered","Registered")</f>
        <v>Not Registered</v>
      </c>
      <c r="F75">
        <f>VLOOKUP(A75,Sheet1!A:B,2,FALSE)</f>
        <v>9820216355</v>
      </c>
      <c r="G75" t="str">
        <f>_xlfn.IFNA(VLOOKUP(C75,CallLog_Latest!A:H,8,FALSE),"")</f>
        <v/>
      </c>
    </row>
    <row r="76" spans="1:7" x14ac:dyDescent="0.25">
      <c r="A76" t="s">
        <v>55</v>
      </c>
      <c r="B76" t="s">
        <v>121</v>
      </c>
      <c r="C76">
        <v>9594929376</v>
      </c>
      <c r="D76" t="str">
        <f>_xlfn.IFNA(VLOOKUP(C76,CallLog_Latest!A:H,7,FALSE),"Not Called")</f>
        <v>Not Called</v>
      </c>
      <c r="E76" t="str">
        <f>IF(ISNA(VLOOKUP(C76,Registration!A:A,1,FALSE)),"Not Registered","Registered")</f>
        <v>Not Registered</v>
      </c>
      <c r="F76">
        <f>VLOOKUP(A76,Sheet1!A:B,2,FALSE)</f>
        <v>9819083540</v>
      </c>
      <c r="G76" t="str">
        <f>_xlfn.IFNA(VLOOKUP(C76,CallLog_Latest!A:H,8,FALSE),"")</f>
        <v/>
      </c>
    </row>
    <row r="77" spans="1:7" x14ac:dyDescent="0.25">
      <c r="A77" t="s">
        <v>57</v>
      </c>
      <c r="B77" t="s">
        <v>122</v>
      </c>
      <c r="C77">
        <v>9324812699</v>
      </c>
      <c r="D77" t="str">
        <f>_xlfn.IFNA(VLOOKUP(C77,CallLog_Latest!A:H,7,FALSE),"Not Called")</f>
        <v>Not Called</v>
      </c>
      <c r="E77" t="str">
        <f>IF(ISNA(VLOOKUP(C77,Registration!A:A,1,FALSE)),"Not Registered","Registered")</f>
        <v>Not Registered</v>
      </c>
      <c r="F77">
        <f>VLOOKUP(A77,Sheet1!A:B,2,FALSE)</f>
        <v>9101910341</v>
      </c>
      <c r="G77" t="str">
        <f>_xlfn.IFNA(VLOOKUP(C77,CallLog_Latest!A:H,8,FALSE),"")</f>
        <v/>
      </c>
    </row>
    <row r="78" spans="1:7" x14ac:dyDescent="0.25">
      <c r="A78" t="s">
        <v>59</v>
      </c>
      <c r="B78" t="s">
        <v>123</v>
      </c>
      <c r="C78">
        <v>9867277012</v>
      </c>
      <c r="D78" t="str">
        <f>_xlfn.IFNA(VLOOKUP(C78,CallLog_Latest!A:H,7,FALSE),"Not Called")</f>
        <v>Not Called</v>
      </c>
      <c r="E78" t="str">
        <f>IF(ISNA(VLOOKUP(C78,Registration!A:A,1,FALSE)),"Not Registered","Registered")</f>
        <v>Not Registered</v>
      </c>
      <c r="F78">
        <f>VLOOKUP(A78,Sheet1!A:B,2,FALSE)</f>
        <v>9920121726</v>
      </c>
      <c r="G78" t="str">
        <f>_xlfn.IFNA(VLOOKUP(C78,CallLog_Latest!A:H,8,FALSE),"")</f>
        <v/>
      </c>
    </row>
    <row r="79" spans="1:7" x14ac:dyDescent="0.25">
      <c r="A79" t="s">
        <v>61</v>
      </c>
      <c r="B79" t="s">
        <v>124</v>
      </c>
      <c r="C79">
        <v>9867986666</v>
      </c>
      <c r="D79" t="str">
        <f>_xlfn.IFNA(VLOOKUP(C79,CallLog_Latest!A:H,7,FALSE),"Not Called")</f>
        <v>Not Called</v>
      </c>
      <c r="E79" t="str">
        <f>IF(ISNA(VLOOKUP(C79,Registration!A:A,1,FALSE)),"Not Registered","Registered")</f>
        <v>Not Registered</v>
      </c>
      <c r="F79">
        <f>VLOOKUP(A79,Sheet1!A:B,2,FALSE)</f>
        <v>9820779873</v>
      </c>
      <c r="G79" t="str">
        <f>_xlfn.IFNA(VLOOKUP(C79,CallLog_Latest!A:H,8,FALSE),"")</f>
        <v/>
      </c>
    </row>
    <row r="80" spans="1:7" x14ac:dyDescent="0.25">
      <c r="A80" t="s">
        <v>63</v>
      </c>
      <c r="B80" t="s">
        <v>125</v>
      </c>
      <c r="C80">
        <v>9867688889</v>
      </c>
      <c r="D80" t="str">
        <f>_xlfn.IFNA(VLOOKUP(C80,CallLog_Latest!A:H,7,FALSE),"Not Called")</f>
        <v>Not Called</v>
      </c>
      <c r="E80" t="str">
        <f>IF(ISNA(VLOOKUP(C80,Registration!A:A,1,FALSE)),"Not Registered","Registered")</f>
        <v>Not Registered</v>
      </c>
      <c r="F80">
        <f>VLOOKUP(A80,Sheet1!A:B,2,FALSE)</f>
        <v>9930396709</v>
      </c>
      <c r="G80" t="str">
        <f>_xlfn.IFNA(VLOOKUP(C80,CallLog_Latest!A:H,8,FALSE),"")</f>
        <v/>
      </c>
    </row>
    <row r="81" spans="1:7" x14ac:dyDescent="0.25">
      <c r="A81" t="s">
        <v>65</v>
      </c>
      <c r="B81" t="s">
        <v>126</v>
      </c>
      <c r="C81">
        <v>9004591113</v>
      </c>
      <c r="D81" t="str">
        <f>_xlfn.IFNA(VLOOKUP(C81,CallLog_Latest!A:H,7,FALSE),"Not Called")</f>
        <v>Not Called</v>
      </c>
      <c r="E81" t="str">
        <f>IF(ISNA(VLOOKUP(C81,Registration!A:A,1,FALSE)),"Not Registered","Registered")</f>
        <v>Not Registered</v>
      </c>
      <c r="F81">
        <f>VLOOKUP(A81,Sheet1!A:B,2,FALSE)</f>
        <v>7738892551</v>
      </c>
      <c r="G81" t="str">
        <f>_xlfn.IFNA(VLOOKUP(C81,CallLog_Latest!A:H,8,FALSE),"")</f>
        <v/>
      </c>
    </row>
    <row r="82" spans="1:7" x14ac:dyDescent="0.25">
      <c r="A82" t="s">
        <v>67</v>
      </c>
      <c r="B82" t="s">
        <v>127</v>
      </c>
      <c r="C82">
        <v>9820158417</v>
      </c>
      <c r="D82" t="str">
        <f>_xlfn.IFNA(VLOOKUP(C82,CallLog_Latest!A:H,7,FALSE),"Not Called")</f>
        <v>Not Called</v>
      </c>
      <c r="E82" t="str">
        <f>IF(ISNA(VLOOKUP(C82,Registration!A:A,1,FALSE)),"Not Registered","Registered")</f>
        <v>Not Registered</v>
      </c>
      <c r="F82">
        <f>VLOOKUP(A82,Sheet1!A:B,2,FALSE)</f>
        <v>9820251565</v>
      </c>
      <c r="G82" t="str">
        <f>_xlfn.IFNA(VLOOKUP(C82,CallLog_Latest!A:H,8,FALSE),"")</f>
        <v/>
      </c>
    </row>
    <row r="83" spans="1:7" x14ac:dyDescent="0.25">
      <c r="A83" t="s">
        <v>69</v>
      </c>
      <c r="B83" t="s">
        <v>128</v>
      </c>
      <c r="C83">
        <v>9821167085</v>
      </c>
      <c r="D83" t="str">
        <f>_xlfn.IFNA(VLOOKUP(C83,CallLog_Latest!A:H,7,FALSE),"Not Called")</f>
        <v>Not Called</v>
      </c>
      <c r="E83" t="str">
        <f>IF(ISNA(VLOOKUP(C83,Registration!A:A,1,FALSE)),"Not Registered","Registered")</f>
        <v>Not Registered</v>
      </c>
      <c r="F83">
        <f>VLOOKUP(A83,Sheet1!A:B,2,FALSE)</f>
        <v>9968855475</v>
      </c>
      <c r="G83" t="str">
        <f>_xlfn.IFNA(VLOOKUP(C83,CallLog_Latest!A:H,8,FALSE),"")</f>
        <v/>
      </c>
    </row>
    <row r="84" spans="1:7" x14ac:dyDescent="0.25">
      <c r="A84" t="s">
        <v>71</v>
      </c>
      <c r="B84" t="s">
        <v>129</v>
      </c>
      <c r="C84">
        <v>9820070274</v>
      </c>
      <c r="D84" t="str">
        <f>_xlfn.IFNA(VLOOKUP(C84,CallLog_Latest!A:H,7,FALSE),"Not Called")</f>
        <v>Not Called</v>
      </c>
      <c r="E84" t="str">
        <f>IF(ISNA(VLOOKUP(C84,Registration!A:A,1,FALSE)),"Not Registered","Registered")</f>
        <v>Not Registered</v>
      </c>
      <c r="F84">
        <f>VLOOKUP(A84,Sheet1!A:B,2,FALSE)</f>
        <v>9405263833</v>
      </c>
      <c r="G84" t="str">
        <f>_xlfn.IFNA(VLOOKUP(C84,CallLog_Latest!A:H,8,FALSE),"")</f>
        <v/>
      </c>
    </row>
    <row r="85" spans="1:7" x14ac:dyDescent="0.25">
      <c r="A85" t="s">
        <v>73</v>
      </c>
      <c r="B85" t="s">
        <v>130</v>
      </c>
      <c r="C85">
        <v>9619444648</v>
      </c>
      <c r="D85" t="str">
        <f>_xlfn.IFNA(VLOOKUP(C85,CallLog_Latest!A:H,7,FALSE),"Not Called")</f>
        <v>Not Called</v>
      </c>
      <c r="E85" t="str">
        <f>IF(ISNA(VLOOKUP(C85,Registration!A:A,1,FALSE)),"Not Registered","Registered")</f>
        <v>Not Registered</v>
      </c>
      <c r="F85">
        <f>VLOOKUP(A85,Sheet1!A:B,2,FALSE)</f>
        <v>8879433174</v>
      </c>
      <c r="G85" t="str">
        <f>_xlfn.IFNA(VLOOKUP(C85,CallLog_Latest!A:H,8,FALSE),"")</f>
        <v/>
      </c>
    </row>
    <row r="86" spans="1:7" x14ac:dyDescent="0.25">
      <c r="A86" t="s">
        <v>75</v>
      </c>
      <c r="B86" t="s">
        <v>131</v>
      </c>
      <c r="C86">
        <v>9821167085</v>
      </c>
      <c r="D86" t="str">
        <f>_xlfn.IFNA(VLOOKUP(C86,CallLog_Latest!A:H,7,FALSE),"Not Called")</f>
        <v>Not Called</v>
      </c>
      <c r="E86" t="str">
        <f>IF(ISNA(VLOOKUP(C86,Registration!A:A,1,FALSE)),"Not Registered","Registered")</f>
        <v>Not Registered</v>
      </c>
      <c r="F86">
        <f>VLOOKUP(A86,Sheet1!A:B,2,FALSE)</f>
        <v>9993325021</v>
      </c>
      <c r="G86" t="str">
        <f>_xlfn.IFNA(VLOOKUP(C86,CallLog_Latest!A:H,8,FALSE),"")</f>
        <v/>
      </c>
    </row>
    <row r="87" spans="1:7" x14ac:dyDescent="0.25">
      <c r="A87" t="s">
        <v>12</v>
      </c>
      <c r="B87" t="s">
        <v>132</v>
      </c>
      <c r="C87">
        <v>9820460950</v>
      </c>
      <c r="D87" t="str">
        <f>_xlfn.IFNA(VLOOKUP(C87,CallLog_Latest!A:H,7,FALSE),"Not Called")</f>
        <v>Not Called</v>
      </c>
      <c r="E87" t="str">
        <f>IF(ISNA(VLOOKUP(C87,Registration!A:A,1,FALSE)),"Not Registered","Registered")</f>
        <v>Not Registered</v>
      </c>
      <c r="F87">
        <f>VLOOKUP(A87,Sheet1!A:B,2,FALSE)</f>
        <v>9820454734</v>
      </c>
      <c r="G87" t="str">
        <f>_xlfn.IFNA(VLOOKUP(C87,CallLog_Latest!A:H,8,FALSE),"")</f>
        <v/>
      </c>
    </row>
    <row r="88" spans="1:7" x14ac:dyDescent="0.25">
      <c r="A88" t="s">
        <v>78</v>
      </c>
      <c r="B88" t="s">
        <v>133</v>
      </c>
      <c r="C88">
        <v>9323549794</v>
      </c>
      <c r="D88" t="str">
        <f>_xlfn.IFNA(VLOOKUP(C88,CallLog_Latest!A:H,7,FALSE),"Not Called")</f>
        <v>Not Called</v>
      </c>
      <c r="E88" t="str">
        <f>IF(ISNA(VLOOKUP(C88,Registration!A:A,1,FALSE)),"Not Registered","Registered")</f>
        <v>Not Registered</v>
      </c>
      <c r="F88">
        <f>VLOOKUP(A88,Sheet1!A:B,2,FALSE)</f>
        <v>9029105124</v>
      </c>
      <c r="G88" t="str">
        <f>_xlfn.IFNA(VLOOKUP(C88,CallLog_Latest!A:H,8,FALSE),"")</f>
        <v/>
      </c>
    </row>
    <row r="89" spans="1:7" x14ac:dyDescent="0.25">
      <c r="A89" t="s">
        <v>80</v>
      </c>
      <c r="B89" t="s">
        <v>134</v>
      </c>
      <c r="C89">
        <v>9320821229</v>
      </c>
      <c r="D89" t="str">
        <f>_xlfn.IFNA(VLOOKUP(C89,CallLog_Latest!A:H,7,FALSE),"Not Called")</f>
        <v>Not Called</v>
      </c>
      <c r="E89" t="str">
        <f>IF(ISNA(VLOOKUP(C89,Registration!A:A,1,FALSE)),"Not Registered","Registered")</f>
        <v>Not Registered</v>
      </c>
      <c r="F89">
        <f>VLOOKUP(A89,Sheet1!A:B,2,FALSE)</f>
        <v>9599704370</v>
      </c>
      <c r="G89" t="str">
        <f>_xlfn.IFNA(VLOOKUP(C89,CallLog_Latest!A:H,8,FALSE),"")</f>
        <v/>
      </c>
    </row>
    <row r="90" spans="1:7" x14ac:dyDescent="0.25">
      <c r="A90" t="s">
        <v>82</v>
      </c>
      <c r="B90" t="s">
        <v>135</v>
      </c>
      <c r="C90">
        <v>9029355691</v>
      </c>
      <c r="D90" t="str">
        <f>_xlfn.IFNA(VLOOKUP(C90,CallLog_Latest!A:H,7,FALSE),"Not Called")</f>
        <v>Not Coming 🚫</v>
      </c>
      <c r="E90" t="str">
        <f>IF(ISNA(VLOOKUP(C90,Registration!A:A,1,FALSE)),"Not Registered","Registered")</f>
        <v>Not Registered</v>
      </c>
      <c r="F90">
        <f>VLOOKUP(A90,Sheet1!A:B,2,FALSE)</f>
        <v>9824100412</v>
      </c>
      <c r="G90" t="str">
        <f>_xlfn.IFNA(VLOOKUP(C90,CallLog_Latest!A:H,8,FALSE),"")</f>
        <v>Exams going on</v>
      </c>
    </row>
    <row r="91" spans="1:7" x14ac:dyDescent="0.25">
      <c r="A91" t="s">
        <v>84</v>
      </c>
      <c r="B91" t="s">
        <v>136</v>
      </c>
      <c r="C91">
        <v>9768245456</v>
      </c>
      <c r="D91" t="str">
        <f>_xlfn.IFNA(VLOOKUP(C91,CallLog_Latest!A:H,7,FALSE),"Not Called")</f>
        <v>Not Called</v>
      </c>
      <c r="E91" t="str">
        <f>IF(ISNA(VLOOKUP(C91,Registration!A:A,1,FALSE)),"Not Registered","Registered")</f>
        <v>Not Registered</v>
      </c>
      <c r="F91">
        <f>VLOOKUP(A91,Sheet1!A:B,2,FALSE)</f>
        <v>9225211083</v>
      </c>
      <c r="G91" t="str">
        <f>_xlfn.IFNA(VLOOKUP(C91,CallLog_Latest!A:H,8,FALSE),"")</f>
        <v/>
      </c>
    </row>
    <row r="92" spans="1:7" x14ac:dyDescent="0.25">
      <c r="A92" t="s">
        <v>86</v>
      </c>
      <c r="B92" t="s">
        <v>137</v>
      </c>
      <c r="C92">
        <v>9820085026</v>
      </c>
      <c r="D92" t="str">
        <f>_xlfn.IFNA(VLOOKUP(C92,CallLog_Latest!A:H,7,FALSE),"Not Called")</f>
        <v>Not Called</v>
      </c>
      <c r="E92" t="str">
        <f>IF(ISNA(VLOOKUP(C92,Registration!A:A,1,FALSE)),"Not Registered","Registered")</f>
        <v>Not Registered</v>
      </c>
      <c r="F92">
        <f>VLOOKUP(A92,Sheet1!A:B,2,FALSE)</f>
        <v>9930252076</v>
      </c>
      <c r="G92" t="str">
        <f>_xlfn.IFNA(VLOOKUP(C92,CallLog_Latest!A:H,8,FALSE),"")</f>
        <v/>
      </c>
    </row>
    <row r="93" spans="1:7" x14ac:dyDescent="0.25">
      <c r="A93" t="s">
        <v>88</v>
      </c>
      <c r="B93" t="s">
        <v>138</v>
      </c>
      <c r="C93">
        <v>9819947177</v>
      </c>
      <c r="D93" t="str">
        <f>_xlfn.IFNA(VLOOKUP(C93,CallLog_Latest!A:H,7,FALSE),"Not Called")</f>
        <v>Not Called</v>
      </c>
      <c r="E93" t="str">
        <f>IF(ISNA(VLOOKUP(C93,Registration!A:A,1,FALSE)),"Not Registered","Registered")</f>
        <v>Not Registered</v>
      </c>
      <c r="F93">
        <f>VLOOKUP(A93,Sheet1!A:B,2,FALSE)</f>
        <v>9661270782</v>
      </c>
      <c r="G93" t="str">
        <f>_xlfn.IFNA(VLOOKUP(C93,CallLog_Latest!A:H,8,FALSE),"")</f>
        <v/>
      </c>
    </row>
    <row r="94" spans="1:7" x14ac:dyDescent="0.25">
      <c r="A94" t="s">
        <v>90</v>
      </c>
      <c r="B94" t="s">
        <v>139</v>
      </c>
      <c r="C94">
        <v>9819234161</v>
      </c>
      <c r="D94" t="str">
        <f>_xlfn.IFNA(VLOOKUP(C94,CallLog_Latest!A:H,7,FALSE),"Not Called")</f>
        <v>Not Called</v>
      </c>
      <c r="E94" t="str">
        <f>IF(ISNA(VLOOKUP(C94,Registration!A:A,1,FALSE)),"Not Registered","Registered")</f>
        <v>Not Registered</v>
      </c>
      <c r="F94">
        <f>VLOOKUP(A94,Sheet1!A:B,2,FALSE)</f>
        <v>9819128389</v>
      </c>
      <c r="G94" t="str">
        <f>_xlfn.IFNA(VLOOKUP(C94,CallLog_Latest!A:H,8,FALSE),"")</f>
        <v/>
      </c>
    </row>
    <row r="95" spans="1:7" x14ac:dyDescent="0.25">
      <c r="A95" t="s">
        <v>92</v>
      </c>
      <c r="B95" t="s">
        <v>140</v>
      </c>
      <c r="C95">
        <v>9820539505</v>
      </c>
      <c r="D95" t="str">
        <f>_xlfn.IFNA(VLOOKUP(C95,CallLog_Latest!A:H,7,FALSE),"Not Called")</f>
        <v>Not Called</v>
      </c>
      <c r="E95" t="str">
        <f>IF(ISNA(VLOOKUP(C95,Registration!A:A,1,FALSE)),"Not Registered","Registered")</f>
        <v>Not Registered</v>
      </c>
      <c r="F95">
        <f>VLOOKUP(A95,Sheet1!A:B,2,FALSE)</f>
        <v>8268665777</v>
      </c>
      <c r="G95" t="str">
        <f>_xlfn.IFNA(VLOOKUP(C95,CallLog_Latest!A:H,8,FALSE),"")</f>
        <v/>
      </c>
    </row>
    <row r="96" spans="1:7" x14ac:dyDescent="0.25">
      <c r="A96" t="s">
        <v>94</v>
      </c>
      <c r="B96" t="s">
        <v>141</v>
      </c>
      <c r="C96">
        <v>9920019193</v>
      </c>
      <c r="D96" t="str">
        <f>_xlfn.IFNA(VLOOKUP(C96,CallLog_Latest!A:H,7,FALSE),"Not Called")</f>
        <v>Not Called</v>
      </c>
      <c r="E96" t="str">
        <f>IF(ISNA(VLOOKUP(C96,Registration!A:A,1,FALSE)),"Not Registered","Registered")</f>
        <v>Not Registered</v>
      </c>
      <c r="F96">
        <f>VLOOKUP(A96,Sheet1!A:B,2,FALSE)</f>
        <v>9920085455</v>
      </c>
      <c r="G96" t="str">
        <f>_xlfn.IFNA(VLOOKUP(C96,CallLog_Latest!A:H,8,FALSE),"")</f>
        <v/>
      </c>
    </row>
    <row r="97" spans="1:7" x14ac:dyDescent="0.25">
      <c r="A97" t="s">
        <v>96</v>
      </c>
      <c r="B97" t="s">
        <v>142</v>
      </c>
      <c r="C97">
        <v>9594936594</v>
      </c>
      <c r="D97" t="str">
        <f>_xlfn.IFNA(VLOOKUP(C97,CallLog_Latest!A:H,7,FALSE),"Not Called")</f>
        <v>Not Called</v>
      </c>
      <c r="E97" t="str">
        <f>IF(ISNA(VLOOKUP(C97,Registration!A:A,1,FALSE)),"Not Registered","Registered")</f>
        <v>Not Registered</v>
      </c>
      <c r="F97">
        <f>VLOOKUP(A97,Sheet1!A:B,2,FALSE)</f>
        <v>9424584007</v>
      </c>
      <c r="G97" t="str">
        <f>_xlfn.IFNA(VLOOKUP(C97,CallLog_Latest!A:H,8,FALSE),"")</f>
        <v/>
      </c>
    </row>
    <row r="98" spans="1:7" x14ac:dyDescent="0.25">
      <c r="A98" t="s">
        <v>3</v>
      </c>
      <c r="B98" t="s">
        <v>143</v>
      </c>
      <c r="C98">
        <v>9833366671</v>
      </c>
      <c r="D98" t="str">
        <f>_xlfn.IFNA(VLOOKUP(C98,CallLog_Latest!A:H,7,FALSE),"Not Called")</f>
        <v>Not Called</v>
      </c>
      <c r="E98" t="str">
        <f>IF(ISNA(VLOOKUP(C98,Registration!A:A,1,FALSE)),"Not Registered","Registered")</f>
        <v>Not Registered</v>
      </c>
      <c r="F98">
        <f>VLOOKUP(A98,Sheet1!A:B,2,FALSE)</f>
        <v>9326379737</v>
      </c>
      <c r="G98" t="str">
        <f>_xlfn.IFNA(VLOOKUP(C98,CallLog_Latest!A:H,8,FALSE),"")</f>
        <v/>
      </c>
    </row>
    <row r="99" spans="1:7" x14ac:dyDescent="0.25">
      <c r="A99" t="s">
        <v>5</v>
      </c>
      <c r="B99" t="s">
        <v>144</v>
      </c>
      <c r="C99">
        <v>9820153533</v>
      </c>
      <c r="D99" t="str">
        <f>_xlfn.IFNA(VLOOKUP(C99,CallLog_Latest!A:H,7,FALSE),"Not Called")</f>
        <v>Not Called</v>
      </c>
      <c r="E99" t="str">
        <f>IF(ISNA(VLOOKUP(C99,Registration!A:A,1,FALSE)),"Not Registered","Registered")</f>
        <v>Not Registered</v>
      </c>
      <c r="F99">
        <f>VLOOKUP(A99,Sheet1!A:B,2,FALSE)</f>
        <v>9323541634</v>
      </c>
      <c r="G99" t="str">
        <f>_xlfn.IFNA(VLOOKUP(C99,CallLog_Latest!A:H,8,FALSE),"")</f>
        <v/>
      </c>
    </row>
    <row r="100" spans="1:7" x14ac:dyDescent="0.25">
      <c r="A100" t="s">
        <v>7</v>
      </c>
      <c r="B100" t="s">
        <v>145</v>
      </c>
      <c r="C100">
        <v>9820145800</v>
      </c>
      <c r="D100" t="str">
        <f>_xlfn.IFNA(VLOOKUP(C100,CallLog_Latest!A:H,7,FALSE),"Not Called")</f>
        <v>Not Called</v>
      </c>
      <c r="E100" t="str">
        <f>IF(ISNA(VLOOKUP(C100,Registration!A:A,1,FALSE)),"Not Registered","Registered")</f>
        <v>Not Registered</v>
      </c>
      <c r="F100">
        <f>VLOOKUP(A100,Sheet1!A:B,2,FALSE)</f>
        <v>9867015031</v>
      </c>
      <c r="G100" t="str">
        <f>_xlfn.IFNA(VLOOKUP(C100,CallLog_Latest!A:H,8,FALSE),"")</f>
        <v/>
      </c>
    </row>
    <row r="101" spans="1:7" x14ac:dyDescent="0.25">
      <c r="A101" t="s">
        <v>9</v>
      </c>
      <c r="B101" t="s">
        <v>146</v>
      </c>
      <c r="C101">
        <v>9321451858</v>
      </c>
      <c r="D101" t="str">
        <f>_xlfn.IFNA(VLOOKUP(C101,CallLog_Latest!A:H,7,FALSE),"Not Called")</f>
        <v>Not Called</v>
      </c>
      <c r="E101" t="str">
        <f>IF(ISNA(VLOOKUP(C101,Registration!A:A,1,FALSE)),"Not Registered","Registered")</f>
        <v>Not Registered</v>
      </c>
      <c r="F101">
        <f>VLOOKUP(A101,Sheet1!A:B,2,FALSE)</f>
        <v>9821268271</v>
      </c>
      <c r="G101" t="str">
        <f>_xlfn.IFNA(VLOOKUP(C101,CallLog_Latest!A:H,8,FALSE),"")</f>
        <v/>
      </c>
    </row>
    <row r="102" spans="1:7" x14ac:dyDescent="0.25">
      <c r="A102" t="s">
        <v>11</v>
      </c>
      <c r="B102" t="s">
        <v>147</v>
      </c>
      <c r="C102">
        <v>9820255691</v>
      </c>
      <c r="D102" t="str">
        <f>_xlfn.IFNA(VLOOKUP(C102,CallLog_Latest!A:H,7,FALSE),"Not Called")</f>
        <v>Not Called</v>
      </c>
      <c r="E102" t="str">
        <f>IF(ISNA(VLOOKUP(C102,Registration!A:A,1,FALSE)),"Not Registered","Registered")</f>
        <v>Not Registered</v>
      </c>
      <c r="F102">
        <f>VLOOKUP(A102,Sheet1!A:B,2,FALSE)</f>
        <v>9322598681</v>
      </c>
      <c r="G102" t="str">
        <f>_xlfn.IFNA(VLOOKUP(C102,CallLog_Latest!A:H,8,FALSE),"")</f>
        <v/>
      </c>
    </row>
    <row r="103" spans="1:7" x14ac:dyDescent="0.25">
      <c r="A103" t="s">
        <v>13</v>
      </c>
      <c r="B103" t="s">
        <v>148</v>
      </c>
      <c r="C103">
        <v>9820536765</v>
      </c>
      <c r="D103" t="str">
        <f>_xlfn.IFNA(VLOOKUP(C103,CallLog_Latest!A:H,7,FALSE),"Not Called")</f>
        <v>Not Called</v>
      </c>
      <c r="E103" t="str">
        <f>IF(ISNA(VLOOKUP(C103,Registration!A:A,1,FALSE)),"Not Registered","Registered")</f>
        <v>Not Registered</v>
      </c>
      <c r="F103">
        <f>VLOOKUP(A103,Sheet1!A:B,2,FALSE)</f>
        <v>9969403870</v>
      </c>
      <c r="G103" t="str">
        <f>_xlfn.IFNA(VLOOKUP(C103,CallLog_Latest!A:H,8,FALSE),"")</f>
        <v/>
      </c>
    </row>
    <row r="104" spans="1:7" x14ac:dyDescent="0.25">
      <c r="A104" t="s">
        <v>15</v>
      </c>
      <c r="B104" t="s">
        <v>149</v>
      </c>
      <c r="C104">
        <v>9833986930</v>
      </c>
      <c r="D104" t="str">
        <f>_xlfn.IFNA(VLOOKUP(C104,CallLog_Latest!A:H,7,FALSE),"Not Called")</f>
        <v>Not Called</v>
      </c>
      <c r="E104" t="str">
        <f>IF(ISNA(VLOOKUP(C104,Registration!A:A,1,FALSE)),"Not Registered","Registered")</f>
        <v>Not Registered</v>
      </c>
      <c r="F104">
        <f>VLOOKUP(A104,Sheet1!A:B,2,FALSE)</f>
        <v>9892726278</v>
      </c>
      <c r="G104" t="str">
        <f>_xlfn.IFNA(VLOOKUP(C104,CallLog_Latest!A:H,8,FALSE),"")</f>
        <v/>
      </c>
    </row>
    <row r="105" spans="1:7" x14ac:dyDescent="0.25">
      <c r="A105" t="s">
        <v>17</v>
      </c>
      <c r="B105" t="s">
        <v>150</v>
      </c>
      <c r="C105">
        <v>9993325021</v>
      </c>
      <c r="D105" t="str">
        <f>_xlfn.IFNA(VLOOKUP(C105,CallLog_Latest!A:H,7,FALSE),"Not Called")</f>
        <v>Confirmed Presence ✅</v>
      </c>
      <c r="E105" t="str">
        <f>IF(ISNA(VLOOKUP(C105,Registration!A:A,1,FALSE)),"Not Registered","Registered")</f>
        <v>Registered</v>
      </c>
      <c r="F105">
        <f>VLOOKUP(A105,Sheet1!A:B,2,FALSE)</f>
        <v>9869798705</v>
      </c>
      <c r="G105">
        <f>_xlfn.IFNA(VLOOKUP(C105,CallLog_Latest!A:H,8,FALSE),"")</f>
        <v>0</v>
      </c>
    </row>
    <row r="106" spans="1:7" x14ac:dyDescent="0.25">
      <c r="A106" t="s">
        <v>19</v>
      </c>
      <c r="B106" t="s">
        <v>151</v>
      </c>
      <c r="C106">
        <v>9322724153</v>
      </c>
      <c r="D106" t="str">
        <f>_xlfn.IFNA(VLOOKUP(C106,CallLog_Latest!A:H,7,FALSE),"Not Called")</f>
        <v>Not Called</v>
      </c>
      <c r="E106" t="str">
        <f>IF(ISNA(VLOOKUP(C106,Registration!A:A,1,FALSE)),"Not Registered","Registered")</f>
        <v>Not Registered</v>
      </c>
      <c r="F106">
        <f>VLOOKUP(A106,Sheet1!A:B,2,FALSE)</f>
        <v>9820265640</v>
      </c>
      <c r="G106" t="str">
        <f>_xlfn.IFNA(VLOOKUP(C106,CallLog_Latest!A:H,8,FALSE),"")</f>
        <v/>
      </c>
    </row>
    <row r="107" spans="1:7" x14ac:dyDescent="0.25">
      <c r="A107" t="s">
        <v>21</v>
      </c>
      <c r="B107" t="s">
        <v>152</v>
      </c>
      <c r="C107">
        <v>9820013415</v>
      </c>
      <c r="D107" t="str">
        <f>_xlfn.IFNA(VLOOKUP(C107,CallLog_Latest!A:H,7,FALSE),"Not Called")</f>
        <v>Not Called</v>
      </c>
      <c r="E107" t="str">
        <f>IF(ISNA(VLOOKUP(C107,Registration!A:A,1,FALSE)),"Not Registered","Registered")</f>
        <v>Not Registered</v>
      </c>
      <c r="F107">
        <f>VLOOKUP(A107,Sheet1!A:B,2,FALSE)</f>
        <v>9820636392</v>
      </c>
      <c r="G107" t="str">
        <f>_xlfn.IFNA(VLOOKUP(C107,CallLog_Latest!A:H,8,FALSE),"")</f>
        <v/>
      </c>
    </row>
    <row r="108" spans="1:7" x14ac:dyDescent="0.25">
      <c r="A108" t="s">
        <v>23</v>
      </c>
      <c r="B108" t="s">
        <v>153</v>
      </c>
      <c r="C108">
        <v>9820189575</v>
      </c>
      <c r="D108" t="str">
        <f>_xlfn.IFNA(VLOOKUP(C108,CallLog_Latest!A:H,7,FALSE),"Not Called")</f>
        <v>Not Called</v>
      </c>
      <c r="E108" t="str">
        <f>IF(ISNA(VLOOKUP(C108,Registration!A:A,1,FALSE)),"Not Registered","Registered")</f>
        <v>Not Registered</v>
      </c>
      <c r="F108">
        <f>VLOOKUP(A108,Sheet1!A:B,2,FALSE)</f>
        <v>7977439717</v>
      </c>
      <c r="G108" t="str">
        <f>_xlfn.IFNA(VLOOKUP(C108,CallLog_Latest!A:H,8,FALSE),"")</f>
        <v/>
      </c>
    </row>
    <row r="109" spans="1:7" x14ac:dyDescent="0.25">
      <c r="A109" t="s">
        <v>25</v>
      </c>
      <c r="B109" t="s">
        <v>154</v>
      </c>
      <c r="C109">
        <v>9322254741</v>
      </c>
      <c r="D109" t="str">
        <f>_xlfn.IFNA(VLOOKUP(C109,CallLog_Latest!A:H,7,FALSE),"Not Called")</f>
        <v>Not Called</v>
      </c>
      <c r="E109" t="str">
        <f>IF(ISNA(VLOOKUP(C109,Registration!A:A,1,FALSE)),"Not Registered","Registered")</f>
        <v>Not Registered</v>
      </c>
      <c r="F109">
        <f>VLOOKUP(A109,Sheet1!A:B,2,FALSE)</f>
        <v>9967045520</v>
      </c>
      <c r="G109" t="str">
        <f>_xlfn.IFNA(VLOOKUP(C109,CallLog_Latest!A:H,8,FALSE),"")</f>
        <v/>
      </c>
    </row>
    <row r="110" spans="1:7" x14ac:dyDescent="0.25">
      <c r="A110" t="s">
        <v>27</v>
      </c>
      <c r="B110" t="s">
        <v>155</v>
      </c>
      <c r="C110">
        <v>9820586798</v>
      </c>
      <c r="D110" t="str">
        <f>_xlfn.IFNA(VLOOKUP(C110,CallLog_Latest!A:H,7,FALSE),"Not Called")</f>
        <v>Not Called</v>
      </c>
      <c r="E110" t="str">
        <f>IF(ISNA(VLOOKUP(C110,Registration!A:A,1,FALSE)),"Not Registered","Registered")</f>
        <v>Not Registered</v>
      </c>
      <c r="F110">
        <f>VLOOKUP(A110,Sheet1!A:B,2,FALSE)</f>
        <v>9820075931</v>
      </c>
      <c r="G110" t="str">
        <f>_xlfn.IFNA(VLOOKUP(C110,CallLog_Latest!A:H,8,FALSE),"")</f>
        <v/>
      </c>
    </row>
    <row r="111" spans="1:7" x14ac:dyDescent="0.25">
      <c r="A111" t="s">
        <v>29</v>
      </c>
      <c r="B111" t="s">
        <v>156</v>
      </c>
      <c r="C111">
        <v>9820922869</v>
      </c>
      <c r="D111" t="str">
        <f>_xlfn.IFNA(VLOOKUP(C111,CallLog_Latest!A:H,7,FALSE),"Not Called")</f>
        <v>Not Called</v>
      </c>
      <c r="E111" t="str">
        <f>IF(ISNA(VLOOKUP(C111,Registration!A:A,1,FALSE)),"Not Registered","Registered")</f>
        <v>Not Registered</v>
      </c>
      <c r="F111">
        <f>VLOOKUP(A111,Sheet1!A:B,2,FALSE)</f>
        <v>9819364345</v>
      </c>
      <c r="G111" t="str">
        <f>_xlfn.IFNA(VLOOKUP(C111,CallLog_Latest!A:H,8,FALSE),"")</f>
        <v/>
      </c>
    </row>
    <row r="112" spans="1:7" x14ac:dyDescent="0.25">
      <c r="A112" t="s">
        <v>31</v>
      </c>
      <c r="B112" t="s">
        <v>157</v>
      </c>
      <c r="C112">
        <v>9820798553</v>
      </c>
      <c r="D112" t="str">
        <f>_xlfn.IFNA(VLOOKUP(C112,CallLog_Latest!A:H,7,FALSE),"Not Called")</f>
        <v>Not Called</v>
      </c>
      <c r="E112" t="str">
        <f>IF(ISNA(VLOOKUP(C112,Registration!A:A,1,FALSE)),"Not Registered","Registered")</f>
        <v>Not Registered</v>
      </c>
      <c r="F112">
        <f>VLOOKUP(A112,Sheet1!A:B,2,FALSE)</f>
        <v>9869064553</v>
      </c>
      <c r="G112" t="str">
        <f>_xlfn.IFNA(VLOOKUP(C112,CallLog_Latest!A:H,8,FALSE),"")</f>
        <v/>
      </c>
    </row>
    <row r="113" spans="1:7" x14ac:dyDescent="0.25">
      <c r="A113" t="s">
        <v>33</v>
      </c>
      <c r="B113" t="s">
        <v>158</v>
      </c>
      <c r="C113">
        <v>9833345544</v>
      </c>
      <c r="D113" t="str">
        <f>_xlfn.IFNA(VLOOKUP(C113,CallLog_Latest!A:H,7,FALSE),"Not Called")</f>
        <v>Not Called</v>
      </c>
      <c r="E113" t="str">
        <f>IF(ISNA(VLOOKUP(C113,Registration!A:A,1,FALSE)),"Not Registered","Registered")</f>
        <v>Not Registered</v>
      </c>
      <c r="F113">
        <f>VLOOKUP(A113,Sheet1!A:B,2,FALSE)</f>
        <v>9930070116</v>
      </c>
      <c r="G113" t="str">
        <f>_xlfn.IFNA(VLOOKUP(C113,CallLog_Latest!A:H,8,FALSE),"")</f>
        <v/>
      </c>
    </row>
    <row r="114" spans="1:7" x14ac:dyDescent="0.25">
      <c r="A114" t="s">
        <v>35</v>
      </c>
      <c r="B114" t="s">
        <v>159</v>
      </c>
      <c r="C114">
        <v>9820348614</v>
      </c>
      <c r="D114" t="str">
        <f>_xlfn.IFNA(VLOOKUP(C114,CallLog_Latest!A:H,7,FALSE),"Not Called")</f>
        <v>Not Reachable</v>
      </c>
      <c r="E114" t="str">
        <f>IF(ISNA(VLOOKUP(C114,Registration!A:A,1,FALSE)),"Not Registered","Registered")</f>
        <v>Not Registered</v>
      </c>
      <c r="F114">
        <f>VLOOKUP(A114,Sheet1!A:B,2,FALSE)</f>
        <v>9833705425</v>
      </c>
      <c r="G114" t="str">
        <f>_xlfn.IFNA(VLOOKUP(C114,CallLog_Latest!A:H,8,FALSE),"")</f>
        <v>Call going to Voicemail</v>
      </c>
    </row>
    <row r="115" spans="1:7" x14ac:dyDescent="0.25">
      <c r="A115" t="s">
        <v>37</v>
      </c>
      <c r="B115" t="s">
        <v>160</v>
      </c>
      <c r="C115">
        <v>9004685669</v>
      </c>
      <c r="D115" t="str">
        <f>_xlfn.IFNA(VLOOKUP(C115,CallLog_Latest!A:H,7,FALSE),"Not Called")</f>
        <v>Not Called</v>
      </c>
      <c r="E115" t="str">
        <f>IF(ISNA(VLOOKUP(C115,Registration!A:A,1,FALSE)),"Not Registered","Registered")</f>
        <v>Not Registered</v>
      </c>
      <c r="F115">
        <f>VLOOKUP(A115,Sheet1!A:B,2,FALSE)</f>
        <v>9167390835</v>
      </c>
      <c r="G115" t="str">
        <f>_xlfn.IFNA(VLOOKUP(C115,CallLog_Latest!A:H,8,FALSE),"")</f>
        <v/>
      </c>
    </row>
    <row r="116" spans="1:7" x14ac:dyDescent="0.25">
      <c r="A116" t="s">
        <v>39</v>
      </c>
      <c r="B116" t="s">
        <v>161</v>
      </c>
      <c r="C116">
        <v>9819082727</v>
      </c>
      <c r="D116" t="str">
        <f>_xlfn.IFNA(VLOOKUP(C116,CallLog_Latest!A:H,7,FALSE),"Not Called")</f>
        <v>Not Called</v>
      </c>
      <c r="E116" t="str">
        <f>IF(ISNA(VLOOKUP(C116,Registration!A:A,1,FALSE)),"Not Registered","Registered")</f>
        <v>Not Registered</v>
      </c>
      <c r="F116">
        <f>VLOOKUP(A116,Sheet1!A:B,2,FALSE)</f>
        <v>9820505363</v>
      </c>
      <c r="G116" t="str">
        <f>_xlfn.IFNA(VLOOKUP(C116,CallLog_Latest!A:H,8,FALSE),"")</f>
        <v/>
      </c>
    </row>
    <row r="117" spans="1:7" x14ac:dyDescent="0.25">
      <c r="A117" t="s">
        <v>41</v>
      </c>
      <c r="B117" t="s">
        <v>162</v>
      </c>
      <c r="C117">
        <v>9867328282</v>
      </c>
      <c r="D117" t="str">
        <f>_xlfn.IFNA(VLOOKUP(C117,CallLog_Latest!A:H,7,FALSE),"Not Called")</f>
        <v>Not Called</v>
      </c>
      <c r="E117" t="str">
        <f>IF(ISNA(VLOOKUP(C117,Registration!A:A,1,FALSE)),"Not Registered","Registered")</f>
        <v>Not Registered</v>
      </c>
      <c r="F117">
        <f>VLOOKUP(A117,Sheet1!A:B,2,FALSE)</f>
        <v>8058973809</v>
      </c>
      <c r="G117" t="str">
        <f>_xlfn.IFNA(VLOOKUP(C117,CallLog_Latest!A:H,8,FALSE),"")</f>
        <v/>
      </c>
    </row>
    <row r="118" spans="1:7" x14ac:dyDescent="0.25">
      <c r="A118" t="s">
        <v>43</v>
      </c>
      <c r="B118" t="s">
        <v>163</v>
      </c>
      <c r="C118">
        <v>9322239904</v>
      </c>
      <c r="D118" t="str">
        <f>_xlfn.IFNA(VLOOKUP(C118,CallLog_Latest!A:H,7,FALSE),"Not Called")</f>
        <v>Not Reachable</v>
      </c>
      <c r="E118" t="str">
        <f>IF(ISNA(VLOOKUP(C118,Registration!A:A,1,FALSE)),"Not Registered","Registered")</f>
        <v>Not Registered</v>
      </c>
      <c r="F118">
        <f>VLOOKUP(A118,Sheet1!A:B,2,FALSE)</f>
        <v>9320683201</v>
      </c>
      <c r="G118" t="str">
        <f>_xlfn.IFNA(VLOOKUP(C118,CallLog_Latest!A:H,8,FALSE),"")</f>
        <v>No reply</v>
      </c>
    </row>
    <row r="119" spans="1:7" x14ac:dyDescent="0.25">
      <c r="A119" t="s">
        <v>45</v>
      </c>
      <c r="B119" t="s">
        <v>164</v>
      </c>
      <c r="C119">
        <v>9004351568</v>
      </c>
      <c r="D119" t="str">
        <f>_xlfn.IFNA(VLOOKUP(C119,CallLog_Latest!A:H,7,FALSE),"Not Called")</f>
        <v>Confirmed Presence ✅</v>
      </c>
      <c r="E119" t="str">
        <f>IF(ISNA(VLOOKUP(C119,Registration!A:A,1,FALSE)),"Not Registered","Registered")</f>
        <v>Not Registered</v>
      </c>
      <c r="F119">
        <f>VLOOKUP(A119,Sheet1!A:B,2,FALSE)</f>
        <v>9967235652</v>
      </c>
      <c r="G119">
        <f>_xlfn.IFNA(VLOOKUP(C119,CallLog_Latest!A:H,8,FALSE),"")</f>
        <v>0</v>
      </c>
    </row>
    <row r="120" spans="1:7" x14ac:dyDescent="0.25">
      <c r="A120" t="s">
        <v>47</v>
      </c>
      <c r="B120" t="s">
        <v>165</v>
      </c>
      <c r="C120">
        <v>9768131767</v>
      </c>
      <c r="D120" t="str">
        <f>_xlfn.IFNA(VLOOKUP(C120,CallLog_Latest!A:H,7,FALSE),"Not Called")</f>
        <v>Confirmed Presence ✅</v>
      </c>
      <c r="E120" t="str">
        <f>IF(ISNA(VLOOKUP(C120,Registration!A:A,1,FALSE)),"Not Registered","Registered")</f>
        <v>Not Registered</v>
      </c>
      <c r="F120">
        <f>VLOOKUP(A120,Sheet1!A:B,2,FALSE)</f>
        <v>8108711149</v>
      </c>
      <c r="G120">
        <f>_xlfn.IFNA(VLOOKUP(C120,CallLog_Latest!A:H,8,FALSE),"")</f>
        <v>0</v>
      </c>
    </row>
    <row r="121" spans="1:7" x14ac:dyDescent="0.25">
      <c r="A121" t="s">
        <v>49</v>
      </c>
      <c r="B121" t="s">
        <v>166</v>
      </c>
      <c r="C121">
        <v>9867388313</v>
      </c>
      <c r="D121" t="str">
        <f>_xlfn.IFNA(VLOOKUP(C121,CallLog_Latest!A:H,7,FALSE),"Not Called")</f>
        <v>Not Coming 🚫</v>
      </c>
      <c r="E121" t="str">
        <f>IF(ISNA(VLOOKUP(C121,Registration!A:A,1,FALSE)),"Not Registered","Registered")</f>
        <v>Not Registered</v>
      </c>
      <c r="F121">
        <f>VLOOKUP(A121,Sheet1!A:B,2,FALSE)</f>
        <v>9322206108</v>
      </c>
      <c r="G121" t="str">
        <f>_xlfn.IFNA(VLOOKUP(C121,CallLog_Latest!A:H,8,FALSE),"")</f>
        <v>Out of station</v>
      </c>
    </row>
    <row r="122" spans="1:7" x14ac:dyDescent="0.25">
      <c r="A122" t="s">
        <v>51</v>
      </c>
      <c r="B122" t="s">
        <v>167</v>
      </c>
      <c r="C122">
        <v>8879433174</v>
      </c>
      <c r="D122" t="str">
        <f>_xlfn.IFNA(VLOOKUP(C122,CallLog_Latest!A:H,7,FALSE),"Not Called")</f>
        <v>Not Called</v>
      </c>
      <c r="E122" t="str">
        <f>IF(ISNA(VLOOKUP(C122,Registration!A:A,1,FALSE)),"Not Registered","Registered")</f>
        <v>Not Registered</v>
      </c>
      <c r="F122">
        <f>VLOOKUP(A122,Sheet1!A:B,2,FALSE)</f>
        <v>9967015641</v>
      </c>
      <c r="G122" t="str">
        <f>_xlfn.IFNA(VLOOKUP(C122,CallLog_Latest!A:H,8,FALSE),"")</f>
        <v/>
      </c>
    </row>
    <row r="123" spans="1:7" x14ac:dyDescent="0.25">
      <c r="A123" t="s">
        <v>53</v>
      </c>
      <c r="B123" t="s">
        <v>168</v>
      </c>
      <c r="C123">
        <v>9820471362</v>
      </c>
      <c r="D123" t="str">
        <f>_xlfn.IFNA(VLOOKUP(C123,CallLog_Latest!A:H,7,FALSE),"Not Called")</f>
        <v>Not Called</v>
      </c>
      <c r="E123" t="str">
        <f>IF(ISNA(VLOOKUP(C123,Registration!A:A,1,FALSE)),"Not Registered","Registered")</f>
        <v>Not Registered</v>
      </c>
      <c r="F123">
        <f>VLOOKUP(A123,Sheet1!A:B,2,FALSE)</f>
        <v>9820216355</v>
      </c>
      <c r="G123" t="str">
        <f>_xlfn.IFNA(VLOOKUP(C123,CallLog_Latest!A:H,8,FALSE),"")</f>
        <v/>
      </c>
    </row>
    <row r="124" spans="1:7" x14ac:dyDescent="0.25">
      <c r="A124" t="s">
        <v>55</v>
      </c>
      <c r="B124" t="s">
        <v>169</v>
      </c>
      <c r="C124">
        <v>9867252526</v>
      </c>
      <c r="D124" t="str">
        <f>_xlfn.IFNA(VLOOKUP(C124,CallLog_Latest!A:H,7,FALSE),"Not Called")</f>
        <v>Not Called</v>
      </c>
      <c r="E124" t="str">
        <f>IF(ISNA(VLOOKUP(C124,Registration!A:A,1,FALSE)),"Not Registered","Registered")</f>
        <v>Not Registered</v>
      </c>
      <c r="F124">
        <f>VLOOKUP(A124,Sheet1!A:B,2,FALSE)</f>
        <v>9819083540</v>
      </c>
      <c r="G124" t="str">
        <f>_xlfn.IFNA(VLOOKUP(C124,CallLog_Latest!A:H,8,FALSE),"")</f>
        <v/>
      </c>
    </row>
    <row r="125" spans="1:7" x14ac:dyDescent="0.25">
      <c r="A125" t="s">
        <v>57</v>
      </c>
      <c r="B125" t="s">
        <v>170</v>
      </c>
      <c r="C125">
        <v>9879060094</v>
      </c>
      <c r="D125" t="str">
        <f>_xlfn.IFNA(VLOOKUP(C125,CallLog_Latest!A:H,7,FALSE),"Not Called")</f>
        <v>Not Called</v>
      </c>
      <c r="E125" t="str">
        <f>IF(ISNA(VLOOKUP(C125,Registration!A:A,1,FALSE)),"Not Registered","Registered")</f>
        <v>Not Registered</v>
      </c>
      <c r="F125">
        <f>VLOOKUP(A125,Sheet1!A:B,2,FALSE)</f>
        <v>9101910341</v>
      </c>
      <c r="G125" t="str">
        <f>_xlfn.IFNA(VLOOKUP(C125,CallLog_Latest!A:H,8,FALSE),"")</f>
        <v/>
      </c>
    </row>
    <row r="126" spans="1:7" x14ac:dyDescent="0.25">
      <c r="A126" t="s">
        <v>59</v>
      </c>
      <c r="B126" t="s">
        <v>171</v>
      </c>
      <c r="C126">
        <v>9969403870</v>
      </c>
      <c r="D126" t="str">
        <f>_xlfn.IFNA(VLOOKUP(C126,CallLog_Latest!A:H,7,FALSE),"Not Called")</f>
        <v>Not Called</v>
      </c>
      <c r="E126" t="str">
        <f>IF(ISNA(VLOOKUP(C126,Registration!A:A,1,FALSE)),"Not Registered","Registered")</f>
        <v>Not Registered</v>
      </c>
      <c r="F126">
        <f>VLOOKUP(A126,Sheet1!A:B,2,FALSE)</f>
        <v>9920121726</v>
      </c>
      <c r="G126" t="str">
        <f>_xlfn.IFNA(VLOOKUP(C126,CallLog_Latest!A:H,8,FALSE),"")</f>
        <v/>
      </c>
    </row>
    <row r="127" spans="1:7" x14ac:dyDescent="0.25">
      <c r="A127" t="s">
        <v>61</v>
      </c>
      <c r="B127" t="s">
        <v>172</v>
      </c>
      <c r="C127">
        <v>9987019726</v>
      </c>
      <c r="D127" t="str">
        <f>_xlfn.IFNA(VLOOKUP(C127,CallLog_Latest!A:H,7,FALSE),"Not Called")</f>
        <v>Not Called</v>
      </c>
      <c r="E127" t="str">
        <f>IF(ISNA(VLOOKUP(C127,Registration!A:A,1,FALSE)),"Not Registered","Registered")</f>
        <v>Not Registered</v>
      </c>
      <c r="F127">
        <f>VLOOKUP(A127,Sheet1!A:B,2,FALSE)</f>
        <v>9820779873</v>
      </c>
      <c r="G127" t="str">
        <f>_xlfn.IFNA(VLOOKUP(C127,CallLog_Latest!A:H,8,FALSE),"")</f>
        <v/>
      </c>
    </row>
    <row r="128" spans="1:7" x14ac:dyDescent="0.25">
      <c r="A128" t="s">
        <v>63</v>
      </c>
      <c r="B128" t="s">
        <v>173</v>
      </c>
      <c r="C128">
        <v>9819421252</v>
      </c>
      <c r="D128" t="str">
        <f>_xlfn.IFNA(VLOOKUP(C128,CallLog_Latest!A:H,7,FALSE),"Not Called")</f>
        <v>Confirmed Presence ✅</v>
      </c>
      <c r="E128" t="str">
        <f>IF(ISNA(VLOOKUP(C128,Registration!A:A,1,FALSE)),"Not Registered","Registered")</f>
        <v>Not Registered</v>
      </c>
      <c r="F128">
        <f>VLOOKUP(A128,Sheet1!A:B,2,FALSE)</f>
        <v>9930396709</v>
      </c>
      <c r="G128">
        <f>_xlfn.IFNA(VLOOKUP(C128,CallLog_Latest!A:H,8,FALSE),"")</f>
        <v>0</v>
      </c>
    </row>
    <row r="129" spans="1:7" x14ac:dyDescent="0.25">
      <c r="A129" t="s">
        <v>65</v>
      </c>
      <c r="B129" t="s">
        <v>174</v>
      </c>
      <c r="C129">
        <v>9930056929</v>
      </c>
      <c r="D129" t="str">
        <f>_xlfn.IFNA(VLOOKUP(C129,CallLog_Latest!A:H,7,FALSE),"Not Called")</f>
        <v>Not Called</v>
      </c>
      <c r="E129" t="str">
        <f>IF(ISNA(VLOOKUP(C129,Registration!A:A,1,FALSE)),"Not Registered","Registered")</f>
        <v>Not Registered</v>
      </c>
      <c r="F129">
        <f>VLOOKUP(A129,Sheet1!A:B,2,FALSE)</f>
        <v>7738892551</v>
      </c>
      <c r="G129" t="str">
        <f>_xlfn.IFNA(VLOOKUP(C129,CallLog_Latest!A:H,8,FALSE),"")</f>
        <v/>
      </c>
    </row>
    <row r="130" spans="1:7" x14ac:dyDescent="0.25">
      <c r="A130" t="s">
        <v>67</v>
      </c>
      <c r="B130" t="s">
        <v>175</v>
      </c>
      <c r="C130">
        <v>9699908360</v>
      </c>
      <c r="D130" t="str">
        <f>_xlfn.IFNA(VLOOKUP(C130,CallLog_Latest!A:H,7,FALSE),"Not Called")</f>
        <v>Not Called</v>
      </c>
      <c r="E130" t="str">
        <f>IF(ISNA(VLOOKUP(C130,Registration!A:A,1,FALSE)),"Not Registered","Registered")</f>
        <v>Not Registered</v>
      </c>
      <c r="F130">
        <f>VLOOKUP(A130,Sheet1!A:B,2,FALSE)</f>
        <v>9820251565</v>
      </c>
      <c r="G130" t="str">
        <f>_xlfn.IFNA(VLOOKUP(C130,CallLog_Latest!A:H,8,FALSE),"")</f>
        <v/>
      </c>
    </row>
    <row r="131" spans="1:7" x14ac:dyDescent="0.25">
      <c r="A131" t="s">
        <v>69</v>
      </c>
      <c r="B131" t="s">
        <v>176</v>
      </c>
      <c r="C131">
        <v>9022185452</v>
      </c>
      <c r="D131" t="str">
        <f>_xlfn.IFNA(VLOOKUP(C131,CallLog_Latest!A:H,7,FALSE),"Not Called")</f>
        <v>Not Called</v>
      </c>
      <c r="E131" t="str">
        <f>IF(ISNA(VLOOKUP(C131,Registration!A:A,1,FALSE)),"Not Registered","Registered")</f>
        <v>Not Registered</v>
      </c>
      <c r="F131">
        <f>VLOOKUP(A131,Sheet1!A:B,2,FALSE)</f>
        <v>9968855475</v>
      </c>
      <c r="G131" t="str">
        <f>_xlfn.IFNA(VLOOKUP(C131,CallLog_Latest!A:H,8,FALSE),"")</f>
        <v/>
      </c>
    </row>
    <row r="132" spans="1:7" x14ac:dyDescent="0.25">
      <c r="A132" t="s">
        <v>71</v>
      </c>
      <c r="B132" t="s">
        <v>177</v>
      </c>
      <c r="C132">
        <v>7738385694</v>
      </c>
      <c r="D132" t="str">
        <f>_xlfn.IFNA(VLOOKUP(C132,CallLog_Latest!A:H,7,FALSE),"Not Called")</f>
        <v>Not Called</v>
      </c>
      <c r="E132" t="str">
        <f>IF(ISNA(VLOOKUP(C132,Registration!A:A,1,FALSE)),"Not Registered","Registered")</f>
        <v>Not Registered</v>
      </c>
      <c r="F132">
        <f>VLOOKUP(A132,Sheet1!A:B,2,FALSE)</f>
        <v>9405263833</v>
      </c>
      <c r="G132" t="str">
        <f>_xlfn.IFNA(VLOOKUP(C132,CallLog_Latest!A:H,8,FALSE),"")</f>
        <v/>
      </c>
    </row>
    <row r="133" spans="1:7" x14ac:dyDescent="0.25">
      <c r="A133" t="s">
        <v>73</v>
      </c>
      <c r="B133" t="s">
        <v>178</v>
      </c>
      <c r="C133">
        <v>9322249379</v>
      </c>
      <c r="D133" t="str">
        <f>_xlfn.IFNA(VLOOKUP(C133,CallLog_Latest!A:H,7,FALSE),"Not Called")</f>
        <v>Maybe Attending 🤔</v>
      </c>
      <c r="E133" t="str">
        <f>IF(ISNA(VLOOKUP(C133,Registration!A:A,1,FALSE)),"Not Registered","Registered")</f>
        <v>Not Registered</v>
      </c>
      <c r="F133">
        <f>VLOOKUP(A133,Sheet1!A:B,2,FALSE)</f>
        <v>8879433174</v>
      </c>
      <c r="G133">
        <f>_xlfn.IFNA(VLOOKUP(C133,CallLog_Latest!A:H,8,FALSE),"")</f>
        <v>0</v>
      </c>
    </row>
    <row r="134" spans="1:7" x14ac:dyDescent="0.25">
      <c r="A134" t="s">
        <v>75</v>
      </c>
      <c r="B134" t="s">
        <v>179</v>
      </c>
      <c r="C134">
        <v>9869789023</v>
      </c>
      <c r="D134" t="str">
        <f>_xlfn.IFNA(VLOOKUP(C134,CallLog_Latest!A:H,7,FALSE),"Not Called")</f>
        <v>Not Called</v>
      </c>
      <c r="E134" t="str">
        <f>IF(ISNA(VLOOKUP(C134,Registration!A:A,1,FALSE)),"Not Registered","Registered")</f>
        <v>Not Registered</v>
      </c>
      <c r="F134">
        <f>VLOOKUP(A134,Sheet1!A:B,2,FALSE)</f>
        <v>9993325021</v>
      </c>
      <c r="G134" t="str">
        <f>_xlfn.IFNA(VLOOKUP(C134,CallLog_Latest!A:H,8,FALSE),"")</f>
        <v/>
      </c>
    </row>
    <row r="135" spans="1:7" x14ac:dyDescent="0.25">
      <c r="A135" t="s">
        <v>12</v>
      </c>
      <c r="B135" t="s">
        <v>180</v>
      </c>
      <c r="C135">
        <v>9820454557</v>
      </c>
      <c r="D135" t="str">
        <f>_xlfn.IFNA(VLOOKUP(C135,CallLog_Latest!A:H,7,FALSE),"Not Called")</f>
        <v>Not Called</v>
      </c>
      <c r="E135" t="str">
        <f>IF(ISNA(VLOOKUP(C135,Registration!A:A,1,FALSE)),"Not Registered","Registered")</f>
        <v>Not Registered</v>
      </c>
      <c r="F135">
        <f>VLOOKUP(A135,Sheet1!A:B,2,FALSE)</f>
        <v>9820454734</v>
      </c>
      <c r="G135" t="str">
        <f>_xlfn.IFNA(VLOOKUP(C135,CallLog_Latest!A:H,8,FALSE),"")</f>
        <v/>
      </c>
    </row>
    <row r="136" spans="1:7" x14ac:dyDescent="0.25">
      <c r="A136" t="s">
        <v>78</v>
      </c>
      <c r="B136" t="s">
        <v>181</v>
      </c>
      <c r="C136">
        <v>9821116827</v>
      </c>
      <c r="D136" t="str">
        <f>_xlfn.IFNA(VLOOKUP(C136,CallLog_Latest!A:H,7,FALSE),"Not Called")</f>
        <v>Not Called</v>
      </c>
      <c r="E136" t="str">
        <f>IF(ISNA(VLOOKUP(C136,Registration!A:A,1,FALSE)),"Not Registered","Registered")</f>
        <v>Registered</v>
      </c>
      <c r="F136">
        <f>VLOOKUP(A136,Sheet1!A:B,2,FALSE)</f>
        <v>9029105124</v>
      </c>
      <c r="G136" t="str">
        <f>_xlfn.IFNA(VLOOKUP(C136,CallLog_Latest!A:H,8,FALSE),"")</f>
        <v/>
      </c>
    </row>
    <row r="137" spans="1:7" x14ac:dyDescent="0.25">
      <c r="A137" t="s">
        <v>80</v>
      </c>
      <c r="B137" t="s">
        <v>182</v>
      </c>
      <c r="C137">
        <v>9821063883</v>
      </c>
      <c r="D137" t="str">
        <f>_xlfn.IFNA(VLOOKUP(C137,CallLog_Latest!A:H,7,FALSE),"Not Called")</f>
        <v>Not Called</v>
      </c>
      <c r="E137" t="str">
        <f>IF(ISNA(VLOOKUP(C137,Registration!A:A,1,FALSE)),"Not Registered","Registered")</f>
        <v>Not Registered</v>
      </c>
      <c r="F137">
        <f>VLOOKUP(A137,Sheet1!A:B,2,FALSE)</f>
        <v>9599704370</v>
      </c>
      <c r="G137" t="str">
        <f>_xlfn.IFNA(VLOOKUP(C137,CallLog_Latest!A:H,8,FALSE),"")</f>
        <v/>
      </c>
    </row>
    <row r="138" spans="1:7" x14ac:dyDescent="0.25">
      <c r="A138" t="s">
        <v>82</v>
      </c>
      <c r="B138" t="s">
        <v>183</v>
      </c>
      <c r="C138">
        <v>7874999912</v>
      </c>
      <c r="D138" t="str">
        <f>_xlfn.IFNA(VLOOKUP(C138,CallLog_Latest!A:H,7,FALSE),"Not Called")</f>
        <v>Confirmed Presence ✅</v>
      </c>
      <c r="E138" t="str">
        <f>IF(ISNA(VLOOKUP(C138,Registration!A:A,1,FALSE)),"Not Registered","Registered")</f>
        <v>Not Registered</v>
      </c>
      <c r="F138">
        <f>VLOOKUP(A138,Sheet1!A:B,2,FALSE)</f>
        <v>9824100412</v>
      </c>
      <c r="G138">
        <f>_xlfn.IFNA(VLOOKUP(C138,CallLog_Latest!A:H,8,FALSE),"")</f>
        <v>0</v>
      </c>
    </row>
    <row r="139" spans="1:7" x14ac:dyDescent="0.25">
      <c r="A139" t="s">
        <v>84</v>
      </c>
      <c r="B139" t="s">
        <v>184</v>
      </c>
      <c r="C139">
        <v>9820144077</v>
      </c>
      <c r="D139" t="str">
        <f>_xlfn.IFNA(VLOOKUP(C139,CallLog_Latest!A:H,7,FALSE),"Not Called")</f>
        <v>Not Called</v>
      </c>
      <c r="E139" t="str">
        <f>IF(ISNA(VLOOKUP(C139,Registration!A:A,1,FALSE)),"Not Registered","Registered")</f>
        <v>Not Registered</v>
      </c>
      <c r="F139">
        <f>VLOOKUP(A139,Sheet1!A:B,2,FALSE)</f>
        <v>9225211083</v>
      </c>
      <c r="G139" t="str">
        <f>_xlfn.IFNA(VLOOKUP(C139,CallLog_Latest!A:H,8,FALSE),"")</f>
        <v/>
      </c>
    </row>
    <row r="140" spans="1:7" x14ac:dyDescent="0.25">
      <c r="A140" t="s">
        <v>86</v>
      </c>
      <c r="B140" t="s">
        <v>185</v>
      </c>
      <c r="C140">
        <v>7303132886</v>
      </c>
      <c r="D140" t="str">
        <f>_xlfn.IFNA(VLOOKUP(C140,CallLog_Latest!A:H,7,FALSE),"Not Called")</f>
        <v>Not Called</v>
      </c>
      <c r="E140" t="str">
        <f>IF(ISNA(VLOOKUP(C140,Registration!A:A,1,FALSE)),"Not Registered","Registered")</f>
        <v>Not Registered</v>
      </c>
      <c r="F140">
        <f>VLOOKUP(A140,Sheet1!A:B,2,FALSE)</f>
        <v>9930252076</v>
      </c>
      <c r="G140" t="str">
        <f>_xlfn.IFNA(VLOOKUP(C140,CallLog_Latest!A:H,8,FALSE),"")</f>
        <v/>
      </c>
    </row>
    <row r="141" spans="1:7" x14ac:dyDescent="0.25">
      <c r="A141" t="s">
        <v>88</v>
      </c>
      <c r="B141" t="s">
        <v>186</v>
      </c>
      <c r="C141">
        <v>9820584312</v>
      </c>
      <c r="D141" t="str">
        <f>_xlfn.IFNA(VLOOKUP(C141,CallLog_Latest!A:H,7,FALSE),"Not Called")</f>
        <v>Not Called</v>
      </c>
      <c r="E141" t="str">
        <f>IF(ISNA(VLOOKUP(C141,Registration!A:A,1,FALSE)),"Not Registered","Registered")</f>
        <v>Not Registered</v>
      </c>
      <c r="F141">
        <f>VLOOKUP(A141,Sheet1!A:B,2,FALSE)</f>
        <v>9661270782</v>
      </c>
      <c r="G141" t="str">
        <f>_xlfn.IFNA(VLOOKUP(C141,CallLog_Latest!A:H,8,FALSE),"")</f>
        <v/>
      </c>
    </row>
    <row r="142" spans="1:7" x14ac:dyDescent="0.25">
      <c r="A142" t="s">
        <v>90</v>
      </c>
      <c r="B142" t="s">
        <v>187</v>
      </c>
      <c r="C142">
        <v>8108711149</v>
      </c>
      <c r="D142" t="str">
        <f>_xlfn.IFNA(VLOOKUP(C142,CallLog_Latest!A:H,7,FALSE),"Not Called")</f>
        <v>Not Called</v>
      </c>
      <c r="E142" t="str">
        <f>IF(ISNA(VLOOKUP(C142,Registration!A:A,1,FALSE)),"Not Registered","Registered")</f>
        <v>Not Registered</v>
      </c>
      <c r="F142">
        <f>VLOOKUP(A142,Sheet1!A:B,2,FALSE)</f>
        <v>9819128389</v>
      </c>
      <c r="G142" t="str">
        <f>_xlfn.IFNA(VLOOKUP(C142,CallLog_Latest!A:H,8,FALSE),"")</f>
        <v/>
      </c>
    </row>
    <row r="143" spans="1:7" x14ac:dyDescent="0.25">
      <c r="A143" t="s">
        <v>92</v>
      </c>
      <c r="B143" t="s">
        <v>188</v>
      </c>
      <c r="C143">
        <v>9167755531</v>
      </c>
      <c r="D143" t="str">
        <f>_xlfn.IFNA(VLOOKUP(C143,CallLog_Latest!A:H,7,FALSE),"Not Called")</f>
        <v>Not Called</v>
      </c>
      <c r="E143" t="str">
        <f>IF(ISNA(VLOOKUP(C143,Registration!A:A,1,FALSE)),"Not Registered","Registered")</f>
        <v>Not Registered</v>
      </c>
      <c r="F143">
        <f>VLOOKUP(A143,Sheet1!A:B,2,FALSE)</f>
        <v>8268665777</v>
      </c>
      <c r="G143" t="str">
        <f>_xlfn.IFNA(VLOOKUP(C143,CallLog_Latest!A:H,8,FALSE),"")</f>
        <v/>
      </c>
    </row>
    <row r="144" spans="1:7" x14ac:dyDescent="0.25">
      <c r="A144" t="s">
        <v>94</v>
      </c>
      <c r="B144" t="s">
        <v>189</v>
      </c>
      <c r="C144">
        <v>9821053181</v>
      </c>
      <c r="D144" t="str">
        <f>_xlfn.IFNA(VLOOKUP(C144,CallLog_Latest!A:H,7,FALSE),"Not Called")</f>
        <v>Not Called</v>
      </c>
      <c r="E144" t="str">
        <f>IF(ISNA(VLOOKUP(C144,Registration!A:A,1,FALSE)),"Not Registered","Registered")</f>
        <v>Not Registered</v>
      </c>
      <c r="F144">
        <f>VLOOKUP(A144,Sheet1!A:B,2,FALSE)</f>
        <v>9920085455</v>
      </c>
      <c r="G144" t="str">
        <f>_xlfn.IFNA(VLOOKUP(C144,CallLog_Latest!A:H,8,FALSE),"")</f>
        <v/>
      </c>
    </row>
    <row r="145" spans="1:7" x14ac:dyDescent="0.25">
      <c r="A145" t="s">
        <v>96</v>
      </c>
      <c r="B145" t="s">
        <v>190</v>
      </c>
      <c r="C145">
        <v>9819332481</v>
      </c>
      <c r="D145" t="str">
        <f>_xlfn.IFNA(VLOOKUP(C145,CallLog_Latest!A:H,7,FALSE),"Not Called")</f>
        <v>Not Called</v>
      </c>
      <c r="E145" t="str">
        <f>IF(ISNA(VLOOKUP(C145,Registration!A:A,1,FALSE)),"Not Registered","Registered")</f>
        <v>Not Registered</v>
      </c>
      <c r="F145">
        <f>VLOOKUP(A145,Sheet1!A:B,2,FALSE)</f>
        <v>9424584007</v>
      </c>
      <c r="G145" t="str">
        <f>_xlfn.IFNA(VLOOKUP(C145,CallLog_Latest!A:H,8,FALSE),"")</f>
        <v/>
      </c>
    </row>
    <row r="146" spans="1:7" x14ac:dyDescent="0.25">
      <c r="A146" t="s">
        <v>3</v>
      </c>
      <c r="B146" t="s">
        <v>191</v>
      </c>
      <c r="C146">
        <v>9987030208</v>
      </c>
      <c r="D146" t="str">
        <f>_xlfn.IFNA(VLOOKUP(C146,CallLog_Latest!A:H,7,FALSE),"Not Called")</f>
        <v>Not Called</v>
      </c>
      <c r="E146" t="str">
        <f>IF(ISNA(VLOOKUP(C146,Registration!A:A,1,FALSE)),"Not Registered","Registered")</f>
        <v>Not Registered</v>
      </c>
      <c r="F146">
        <f>VLOOKUP(A146,Sheet1!A:B,2,FALSE)</f>
        <v>9326379737</v>
      </c>
      <c r="G146" t="str">
        <f>_xlfn.IFNA(VLOOKUP(C146,CallLog_Latest!A:H,8,FALSE),"")</f>
        <v/>
      </c>
    </row>
    <row r="147" spans="1:7" x14ac:dyDescent="0.25">
      <c r="A147" t="s">
        <v>5</v>
      </c>
      <c r="B147" t="s">
        <v>192</v>
      </c>
      <c r="C147">
        <v>9820295197</v>
      </c>
      <c r="D147" t="str">
        <f>_xlfn.IFNA(VLOOKUP(C147,CallLog_Latest!A:H,7,FALSE),"Not Called")</f>
        <v>Not Called</v>
      </c>
      <c r="E147" t="str">
        <f>IF(ISNA(VLOOKUP(C147,Registration!A:A,1,FALSE)),"Not Registered","Registered")</f>
        <v>Not Registered</v>
      </c>
      <c r="F147">
        <f>VLOOKUP(A147,Sheet1!A:B,2,FALSE)</f>
        <v>9323541634</v>
      </c>
      <c r="G147" t="str">
        <f>_xlfn.IFNA(VLOOKUP(C147,CallLog_Latest!A:H,8,FALSE),"")</f>
        <v/>
      </c>
    </row>
    <row r="148" spans="1:7" x14ac:dyDescent="0.25">
      <c r="A148" t="s">
        <v>7</v>
      </c>
      <c r="B148" t="s">
        <v>193</v>
      </c>
      <c r="C148">
        <v>9820215732</v>
      </c>
      <c r="D148" t="str">
        <f>_xlfn.IFNA(VLOOKUP(C148,CallLog_Latest!A:H,7,FALSE),"Not Called")</f>
        <v>Not Called</v>
      </c>
      <c r="E148" t="str">
        <f>IF(ISNA(VLOOKUP(C148,Registration!A:A,1,FALSE)),"Not Registered","Registered")</f>
        <v>Not Registered</v>
      </c>
      <c r="F148">
        <f>VLOOKUP(A148,Sheet1!A:B,2,FALSE)</f>
        <v>9867015031</v>
      </c>
      <c r="G148" t="str">
        <f>_xlfn.IFNA(VLOOKUP(C148,CallLog_Latest!A:H,8,FALSE),"")</f>
        <v/>
      </c>
    </row>
    <row r="149" spans="1:7" x14ac:dyDescent="0.25">
      <c r="A149" t="s">
        <v>9</v>
      </c>
      <c r="B149" t="s">
        <v>194</v>
      </c>
      <c r="C149">
        <v>9967536641</v>
      </c>
      <c r="D149" t="str">
        <f>_xlfn.IFNA(VLOOKUP(C149,CallLog_Latest!A:H,7,FALSE),"Not Called")</f>
        <v>Not Called</v>
      </c>
      <c r="E149" t="str">
        <f>IF(ISNA(VLOOKUP(C149,Registration!A:A,1,FALSE)),"Not Registered","Registered")</f>
        <v>Not Registered</v>
      </c>
      <c r="F149">
        <f>VLOOKUP(A149,Sheet1!A:B,2,FALSE)</f>
        <v>9821268271</v>
      </c>
      <c r="G149" t="str">
        <f>_xlfn.IFNA(VLOOKUP(C149,CallLog_Latest!A:H,8,FALSE),"")</f>
        <v/>
      </c>
    </row>
    <row r="150" spans="1:7" x14ac:dyDescent="0.25">
      <c r="A150" t="s">
        <v>11</v>
      </c>
      <c r="B150" t="s">
        <v>195</v>
      </c>
      <c r="C150">
        <v>9819286245</v>
      </c>
      <c r="D150" t="str">
        <f>_xlfn.IFNA(VLOOKUP(C150,CallLog_Latest!A:H,7,FALSE),"Not Called")</f>
        <v>Not Called</v>
      </c>
      <c r="E150" t="str">
        <f>IF(ISNA(VLOOKUP(C150,Registration!A:A,1,FALSE)),"Not Registered","Registered")</f>
        <v>Not Registered</v>
      </c>
      <c r="F150">
        <f>VLOOKUP(A150,Sheet1!A:B,2,FALSE)</f>
        <v>9322598681</v>
      </c>
      <c r="G150" t="str">
        <f>_xlfn.IFNA(VLOOKUP(C150,CallLog_Latest!A:H,8,FALSE),"")</f>
        <v/>
      </c>
    </row>
    <row r="151" spans="1:7" x14ac:dyDescent="0.25">
      <c r="A151" t="s">
        <v>13</v>
      </c>
      <c r="B151" t="s">
        <v>196</v>
      </c>
      <c r="C151">
        <v>8286800848</v>
      </c>
      <c r="D151" t="str">
        <f>_xlfn.IFNA(VLOOKUP(C151,CallLog_Latest!A:H,7,FALSE),"Not Called")</f>
        <v>Not Called</v>
      </c>
      <c r="E151" t="str">
        <f>IF(ISNA(VLOOKUP(C151,Registration!A:A,1,FALSE)),"Not Registered","Registered")</f>
        <v>Not Registered</v>
      </c>
      <c r="F151">
        <f>VLOOKUP(A151,Sheet1!A:B,2,FALSE)</f>
        <v>9969403870</v>
      </c>
      <c r="G151" t="str">
        <f>_xlfn.IFNA(VLOOKUP(C151,CallLog_Latest!A:H,8,FALSE),"")</f>
        <v/>
      </c>
    </row>
    <row r="152" spans="1:7" x14ac:dyDescent="0.25">
      <c r="A152" t="s">
        <v>15</v>
      </c>
      <c r="B152" t="s">
        <v>197</v>
      </c>
      <c r="C152">
        <v>9320708301</v>
      </c>
      <c r="D152" t="str">
        <f>_xlfn.IFNA(VLOOKUP(C152,CallLog_Latest!A:H,7,FALSE),"Not Called")</f>
        <v>Not Called</v>
      </c>
      <c r="E152" t="str">
        <f>IF(ISNA(VLOOKUP(C152,Registration!A:A,1,FALSE)),"Not Registered","Registered")</f>
        <v>Not Registered</v>
      </c>
      <c r="F152">
        <f>VLOOKUP(A152,Sheet1!A:B,2,FALSE)</f>
        <v>9892726278</v>
      </c>
      <c r="G152" t="str">
        <f>_xlfn.IFNA(VLOOKUP(C152,CallLog_Latest!A:H,8,FALSE),"")</f>
        <v/>
      </c>
    </row>
    <row r="153" spans="1:7" x14ac:dyDescent="0.25">
      <c r="A153" t="s">
        <v>17</v>
      </c>
      <c r="B153" t="s">
        <v>198</v>
      </c>
      <c r="C153">
        <v>9820043682</v>
      </c>
      <c r="D153" t="str">
        <f>_xlfn.IFNA(VLOOKUP(C153,CallLog_Latest!A:H,7,FALSE),"Not Called")</f>
        <v>Confirmed Presence ✅</v>
      </c>
      <c r="E153" t="str">
        <f>IF(ISNA(VLOOKUP(C153,Registration!A:A,1,FALSE)),"Not Registered","Registered")</f>
        <v>Not Registered</v>
      </c>
      <c r="F153">
        <f>VLOOKUP(A153,Sheet1!A:B,2,FALSE)</f>
        <v>9869798705</v>
      </c>
      <c r="G153">
        <f>_xlfn.IFNA(VLOOKUP(C153,CallLog_Latest!A:H,8,FALSE),"")</f>
        <v>0</v>
      </c>
    </row>
    <row r="154" spans="1:7" x14ac:dyDescent="0.25">
      <c r="A154" t="s">
        <v>19</v>
      </c>
      <c r="B154" t="s">
        <v>199</v>
      </c>
      <c r="C154">
        <v>8850483345</v>
      </c>
      <c r="D154" t="str">
        <f>_xlfn.IFNA(VLOOKUP(C154,CallLog_Latest!A:H,7,FALSE),"Not Called")</f>
        <v>Not Called</v>
      </c>
      <c r="E154" t="str">
        <f>IF(ISNA(VLOOKUP(C154,Registration!A:A,1,FALSE)),"Not Registered","Registered")</f>
        <v>Not Registered</v>
      </c>
      <c r="F154">
        <f>VLOOKUP(A154,Sheet1!A:B,2,FALSE)</f>
        <v>9820265640</v>
      </c>
      <c r="G154" t="str">
        <f>_xlfn.IFNA(VLOOKUP(C154,CallLog_Latest!A:H,8,FALSE),"")</f>
        <v/>
      </c>
    </row>
    <row r="155" spans="1:7" x14ac:dyDescent="0.25">
      <c r="A155" t="s">
        <v>21</v>
      </c>
      <c r="B155" t="s">
        <v>200</v>
      </c>
      <c r="C155">
        <v>9323401354</v>
      </c>
      <c r="D155" t="str">
        <f>_xlfn.IFNA(VLOOKUP(C155,CallLog_Latest!A:H,7,FALSE),"Not Called")</f>
        <v>Not Called</v>
      </c>
      <c r="E155" t="str">
        <f>IF(ISNA(VLOOKUP(C155,Registration!A:A,1,FALSE)),"Not Registered","Registered")</f>
        <v>Not Registered</v>
      </c>
      <c r="F155">
        <f>VLOOKUP(A155,Sheet1!A:B,2,FALSE)</f>
        <v>9820636392</v>
      </c>
      <c r="G155" t="str">
        <f>_xlfn.IFNA(VLOOKUP(C155,CallLog_Latest!A:H,8,FALSE),"")</f>
        <v/>
      </c>
    </row>
    <row r="156" spans="1:7" x14ac:dyDescent="0.25">
      <c r="A156" t="s">
        <v>23</v>
      </c>
      <c r="B156" t="s">
        <v>201</v>
      </c>
      <c r="C156">
        <v>9322273385</v>
      </c>
      <c r="D156" t="str">
        <f>_xlfn.IFNA(VLOOKUP(C156,CallLog_Latest!A:H,7,FALSE),"Not Called")</f>
        <v>Not Called</v>
      </c>
      <c r="E156" t="str">
        <f>IF(ISNA(VLOOKUP(C156,Registration!A:A,1,FALSE)),"Not Registered","Registered")</f>
        <v>Not Registered</v>
      </c>
      <c r="F156">
        <f>VLOOKUP(A156,Sheet1!A:B,2,FALSE)</f>
        <v>7977439717</v>
      </c>
      <c r="G156" t="str">
        <f>_xlfn.IFNA(VLOOKUP(C156,CallLog_Latest!A:H,8,FALSE),"")</f>
        <v/>
      </c>
    </row>
    <row r="157" spans="1:7" x14ac:dyDescent="0.25">
      <c r="A157" t="s">
        <v>25</v>
      </c>
      <c r="B157" t="s">
        <v>202</v>
      </c>
      <c r="C157">
        <v>8879103467</v>
      </c>
      <c r="D157" t="str">
        <f>_xlfn.IFNA(VLOOKUP(C157,CallLog_Latest!A:H,7,FALSE),"Not Called")</f>
        <v>Not Called</v>
      </c>
      <c r="E157" t="str">
        <f>IF(ISNA(VLOOKUP(C157,Registration!A:A,1,FALSE)),"Not Registered","Registered")</f>
        <v>Not Registered</v>
      </c>
      <c r="F157">
        <f>VLOOKUP(A157,Sheet1!A:B,2,FALSE)</f>
        <v>9967045520</v>
      </c>
      <c r="G157" t="str">
        <f>_xlfn.IFNA(VLOOKUP(C157,CallLog_Latest!A:H,8,FALSE),"")</f>
        <v/>
      </c>
    </row>
    <row r="158" spans="1:7" x14ac:dyDescent="0.25">
      <c r="A158" t="s">
        <v>27</v>
      </c>
      <c r="B158" t="s">
        <v>203</v>
      </c>
      <c r="C158">
        <v>9869318879</v>
      </c>
      <c r="D158" t="str">
        <f>_xlfn.IFNA(VLOOKUP(C158,CallLog_Latest!A:H,7,FALSE),"Not Called")</f>
        <v>Not Called</v>
      </c>
      <c r="E158" t="str">
        <f>IF(ISNA(VLOOKUP(C158,Registration!A:A,1,FALSE)),"Not Registered","Registered")</f>
        <v>Not Registered</v>
      </c>
      <c r="F158">
        <f>VLOOKUP(A158,Sheet1!A:B,2,FALSE)</f>
        <v>9820075931</v>
      </c>
      <c r="G158" t="str">
        <f>_xlfn.IFNA(VLOOKUP(C158,CallLog_Latest!A:H,8,FALSE),"")</f>
        <v/>
      </c>
    </row>
    <row r="159" spans="1:7" x14ac:dyDescent="0.25">
      <c r="A159" t="s">
        <v>29</v>
      </c>
      <c r="B159" t="s">
        <v>204</v>
      </c>
      <c r="C159">
        <v>9820683187</v>
      </c>
      <c r="D159" t="str">
        <f>_xlfn.IFNA(VLOOKUP(C159,CallLog_Latest!A:H,7,FALSE),"Not Called")</f>
        <v>Not Called</v>
      </c>
      <c r="E159" t="str">
        <f>IF(ISNA(VLOOKUP(C159,Registration!A:A,1,FALSE)),"Not Registered","Registered")</f>
        <v>Not Registered</v>
      </c>
      <c r="F159">
        <f>VLOOKUP(A159,Sheet1!A:B,2,FALSE)</f>
        <v>9819364345</v>
      </c>
      <c r="G159" t="str">
        <f>_xlfn.IFNA(VLOOKUP(C159,CallLog_Latest!A:H,8,FALSE),"")</f>
        <v/>
      </c>
    </row>
    <row r="160" spans="1:7" x14ac:dyDescent="0.25">
      <c r="A160" t="s">
        <v>31</v>
      </c>
      <c r="B160" t="s">
        <v>205</v>
      </c>
      <c r="C160">
        <v>9769373893</v>
      </c>
      <c r="D160" t="str">
        <f>_xlfn.IFNA(VLOOKUP(C160,CallLog_Latest!A:H,7,FALSE),"Not Called")</f>
        <v>Not Called</v>
      </c>
      <c r="E160" t="str">
        <f>IF(ISNA(VLOOKUP(C160,Registration!A:A,1,FALSE)),"Not Registered","Registered")</f>
        <v>Not Registered</v>
      </c>
      <c r="F160">
        <f>VLOOKUP(A160,Sheet1!A:B,2,FALSE)</f>
        <v>9869064553</v>
      </c>
      <c r="G160" t="str">
        <f>_xlfn.IFNA(VLOOKUP(C160,CallLog_Latest!A:H,8,FALSE),"")</f>
        <v/>
      </c>
    </row>
    <row r="161" spans="1:7" x14ac:dyDescent="0.25">
      <c r="A161" t="s">
        <v>33</v>
      </c>
      <c r="B161" t="s">
        <v>206</v>
      </c>
      <c r="C161">
        <v>9867122626</v>
      </c>
      <c r="D161" t="str">
        <f>_xlfn.IFNA(VLOOKUP(C161,CallLog_Latest!A:H,7,FALSE),"Not Called")</f>
        <v>Maybe Attending 🤔</v>
      </c>
      <c r="E161" t="str">
        <f>IF(ISNA(VLOOKUP(C161,Registration!A:A,1,FALSE)),"Not Registered","Registered")</f>
        <v>Not Registered</v>
      </c>
      <c r="F161">
        <f>VLOOKUP(A161,Sheet1!A:B,2,FALSE)</f>
        <v>9930070116</v>
      </c>
      <c r="G161">
        <f>_xlfn.IFNA(VLOOKUP(C161,CallLog_Latest!A:H,8,FALSE),"")</f>
        <v>0</v>
      </c>
    </row>
    <row r="162" spans="1:7" x14ac:dyDescent="0.25">
      <c r="A162" t="s">
        <v>35</v>
      </c>
      <c r="B162" t="s">
        <v>207</v>
      </c>
      <c r="C162">
        <v>9820130862</v>
      </c>
      <c r="D162" t="str">
        <f>_xlfn.IFNA(VLOOKUP(C162,CallLog_Latest!A:H,7,FALSE),"Not Called")</f>
        <v>Confirmed Presence ✅</v>
      </c>
      <c r="E162" t="str">
        <f>IF(ISNA(VLOOKUP(C162,Registration!A:A,1,FALSE)),"Not Registered","Registered")</f>
        <v>Not Registered</v>
      </c>
      <c r="F162">
        <f>VLOOKUP(A162,Sheet1!A:B,2,FALSE)</f>
        <v>9833705425</v>
      </c>
      <c r="G162">
        <f>_xlfn.IFNA(VLOOKUP(C162,CallLog_Latest!A:H,8,FALSE),"")</f>
        <v>0</v>
      </c>
    </row>
    <row r="163" spans="1:7" x14ac:dyDescent="0.25">
      <c r="A163" t="s">
        <v>37</v>
      </c>
      <c r="B163" t="s">
        <v>208</v>
      </c>
      <c r="C163">
        <v>9820916098</v>
      </c>
      <c r="D163" t="str">
        <f>_xlfn.IFNA(VLOOKUP(C163,CallLog_Latest!A:H,7,FALSE),"Not Called")</f>
        <v>Not Called</v>
      </c>
      <c r="E163" t="str">
        <f>IF(ISNA(VLOOKUP(C163,Registration!A:A,1,FALSE)),"Not Registered","Registered")</f>
        <v>Not Registered</v>
      </c>
      <c r="F163">
        <f>VLOOKUP(A163,Sheet1!A:B,2,FALSE)</f>
        <v>9167390835</v>
      </c>
      <c r="G163" t="str">
        <f>_xlfn.IFNA(VLOOKUP(C163,CallLog_Latest!A:H,8,FALSE),"")</f>
        <v/>
      </c>
    </row>
    <row r="164" spans="1:7" x14ac:dyDescent="0.25">
      <c r="A164" t="s">
        <v>39</v>
      </c>
      <c r="B164" t="s">
        <v>209</v>
      </c>
      <c r="C164">
        <v>9076054588</v>
      </c>
      <c r="D164" t="str">
        <f>_xlfn.IFNA(VLOOKUP(C164,CallLog_Latest!A:H,7,FALSE),"Not Called")</f>
        <v>Not Called</v>
      </c>
      <c r="E164" t="str">
        <f>IF(ISNA(VLOOKUP(C164,Registration!A:A,1,FALSE)),"Not Registered","Registered")</f>
        <v>Not Registered</v>
      </c>
      <c r="F164">
        <f>VLOOKUP(A164,Sheet1!A:B,2,FALSE)</f>
        <v>9820505363</v>
      </c>
      <c r="G164" t="str">
        <f>_xlfn.IFNA(VLOOKUP(C164,CallLog_Latest!A:H,8,FALSE),"")</f>
        <v/>
      </c>
    </row>
    <row r="165" spans="1:7" x14ac:dyDescent="0.25">
      <c r="A165" t="s">
        <v>41</v>
      </c>
      <c r="B165" t="s">
        <v>210</v>
      </c>
      <c r="C165">
        <v>9702292855</v>
      </c>
      <c r="D165" t="str">
        <f>_xlfn.IFNA(VLOOKUP(C165,CallLog_Latest!A:H,7,FALSE),"Not Called")</f>
        <v>Not Called</v>
      </c>
      <c r="E165" t="str">
        <f>IF(ISNA(VLOOKUP(C165,Registration!A:A,1,FALSE)),"Not Registered","Registered")</f>
        <v>Not Registered</v>
      </c>
      <c r="F165">
        <f>VLOOKUP(A165,Sheet1!A:B,2,FALSE)</f>
        <v>8058973809</v>
      </c>
      <c r="G165" t="str">
        <f>_xlfn.IFNA(VLOOKUP(C165,CallLog_Latest!A:H,8,FALSE),"")</f>
        <v/>
      </c>
    </row>
    <row r="166" spans="1:7" x14ac:dyDescent="0.25">
      <c r="A166" t="s">
        <v>43</v>
      </c>
      <c r="B166" t="s">
        <v>211</v>
      </c>
      <c r="C166">
        <v>9820916099</v>
      </c>
      <c r="D166" t="str">
        <f>_xlfn.IFNA(VLOOKUP(C166,CallLog_Latest!A:H,7,FALSE),"Not Called")</f>
        <v>Confirmed Presence ✅</v>
      </c>
      <c r="E166" t="str">
        <f>IF(ISNA(VLOOKUP(C166,Registration!A:A,1,FALSE)),"Not Registered","Registered")</f>
        <v>Not Registered</v>
      </c>
      <c r="F166">
        <f>VLOOKUP(A166,Sheet1!A:B,2,FALSE)</f>
        <v>9320683201</v>
      </c>
      <c r="G166" t="str">
        <f>_xlfn.IFNA(VLOOKUP(C166,CallLog_Latest!A:H,8,FALSE),"")</f>
        <v>3 members</v>
      </c>
    </row>
    <row r="167" spans="1:7" x14ac:dyDescent="0.25">
      <c r="A167" t="s">
        <v>45</v>
      </c>
      <c r="B167" t="s">
        <v>212</v>
      </c>
      <c r="C167">
        <v>9167598389</v>
      </c>
      <c r="D167" t="str">
        <f>_xlfn.IFNA(VLOOKUP(C167,CallLog_Latest!A:H,7,FALSE),"Not Called")</f>
        <v>Not Reachable</v>
      </c>
      <c r="E167" t="str">
        <f>IF(ISNA(VLOOKUP(C167,Registration!A:A,1,FALSE)),"Not Registered","Registered")</f>
        <v>Not Registered</v>
      </c>
      <c r="F167">
        <f>VLOOKUP(A167,Sheet1!A:B,2,FALSE)</f>
        <v>9967235652</v>
      </c>
      <c r="G167" t="str">
        <f>_xlfn.IFNA(VLOOKUP(C167,CallLog_Latest!A:H,8,FALSE),"")</f>
        <v>No reply</v>
      </c>
    </row>
    <row r="168" spans="1:7" x14ac:dyDescent="0.25">
      <c r="A168" t="s">
        <v>47</v>
      </c>
      <c r="B168" t="s">
        <v>213</v>
      </c>
      <c r="C168">
        <v>9324287945</v>
      </c>
      <c r="D168" t="str">
        <f>_xlfn.IFNA(VLOOKUP(C168,CallLog_Latest!A:H,7,FALSE),"Not Called")</f>
        <v>Maybe Attending 🤔</v>
      </c>
      <c r="E168" t="str">
        <f>IF(ISNA(VLOOKUP(C168,Registration!A:A,1,FALSE)),"Not Registered","Registered")</f>
        <v>Not Registered</v>
      </c>
      <c r="F168">
        <f>VLOOKUP(A168,Sheet1!A:B,2,FALSE)</f>
        <v>8108711149</v>
      </c>
      <c r="G168">
        <f>_xlfn.IFNA(VLOOKUP(C168,CallLog_Latest!A:H,8,FALSE),"")</f>
        <v>0</v>
      </c>
    </row>
    <row r="169" spans="1:7" x14ac:dyDescent="0.25">
      <c r="A169" t="s">
        <v>49</v>
      </c>
      <c r="B169" t="s">
        <v>214</v>
      </c>
      <c r="C169">
        <v>9769166643</v>
      </c>
      <c r="D169" t="str">
        <f>_xlfn.IFNA(VLOOKUP(C169,CallLog_Latest!A:H,7,FALSE),"Not Called")</f>
        <v>Not Reachable</v>
      </c>
      <c r="E169" t="str">
        <f>IF(ISNA(VLOOKUP(C169,Registration!A:A,1,FALSE)),"Not Registered","Registered")</f>
        <v>Not Registered</v>
      </c>
      <c r="F169">
        <f>VLOOKUP(A169,Sheet1!A:B,2,FALSE)</f>
        <v>9322206108</v>
      </c>
      <c r="G169">
        <f>_xlfn.IFNA(VLOOKUP(C169,CallLog_Latest!A:H,8,FALSE),"")</f>
        <v>0</v>
      </c>
    </row>
    <row r="170" spans="1:7" x14ac:dyDescent="0.25">
      <c r="A170" t="s">
        <v>51</v>
      </c>
      <c r="B170" t="s">
        <v>215</v>
      </c>
      <c r="C170">
        <v>9930262472</v>
      </c>
      <c r="D170" t="str">
        <f>_xlfn.IFNA(VLOOKUP(C170,CallLog_Latest!A:H,7,FALSE),"Not Called")</f>
        <v>Not Called</v>
      </c>
      <c r="E170" t="str">
        <f>IF(ISNA(VLOOKUP(C170,Registration!A:A,1,FALSE)),"Not Registered","Registered")</f>
        <v>Not Registered</v>
      </c>
      <c r="F170">
        <f>VLOOKUP(A170,Sheet1!A:B,2,FALSE)</f>
        <v>9967015641</v>
      </c>
      <c r="G170" t="str">
        <f>_xlfn.IFNA(VLOOKUP(C170,CallLog_Latest!A:H,8,FALSE),"")</f>
        <v/>
      </c>
    </row>
    <row r="171" spans="1:7" x14ac:dyDescent="0.25">
      <c r="A171" t="s">
        <v>53</v>
      </c>
      <c r="B171" t="s">
        <v>216</v>
      </c>
      <c r="C171">
        <v>9022906023</v>
      </c>
      <c r="D171" t="str">
        <f>_xlfn.IFNA(VLOOKUP(C171,CallLog_Latest!A:H,7,FALSE),"Not Called")</f>
        <v>Not Called</v>
      </c>
      <c r="E171" t="str">
        <f>IF(ISNA(VLOOKUP(C171,Registration!A:A,1,FALSE)),"Not Registered","Registered")</f>
        <v>Not Registered</v>
      </c>
      <c r="F171">
        <f>VLOOKUP(A171,Sheet1!A:B,2,FALSE)</f>
        <v>9820216355</v>
      </c>
      <c r="G171" t="str">
        <f>_xlfn.IFNA(VLOOKUP(C171,CallLog_Latest!A:H,8,FALSE),"")</f>
        <v/>
      </c>
    </row>
    <row r="172" spans="1:7" x14ac:dyDescent="0.25">
      <c r="A172" t="s">
        <v>55</v>
      </c>
      <c r="B172" t="s">
        <v>217</v>
      </c>
      <c r="C172">
        <v>9975629760</v>
      </c>
      <c r="D172" t="str">
        <f>_xlfn.IFNA(VLOOKUP(C172,CallLog_Latest!A:H,7,FALSE),"Not Called")</f>
        <v>Not Called</v>
      </c>
      <c r="E172" t="str">
        <f>IF(ISNA(VLOOKUP(C172,Registration!A:A,1,FALSE)),"Not Registered","Registered")</f>
        <v>Not Registered</v>
      </c>
      <c r="F172">
        <f>VLOOKUP(A172,Sheet1!A:B,2,FALSE)</f>
        <v>9819083540</v>
      </c>
      <c r="G172" t="str">
        <f>_xlfn.IFNA(VLOOKUP(C172,CallLog_Latest!A:H,8,FALSE),"")</f>
        <v/>
      </c>
    </row>
    <row r="173" spans="1:7" x14ac:dyDescent="0.25">
      <c r="A173" t="s">
        <v>57</v>
      </c>
      <c r="B173" t="s">
        <v>218</v>
      </c>
      <c r="C173">
        <v>9820916001</v>
      </c>
      <c r="D173" t="str">
        <f>_xlfn.IFNA(VLOOKUP(C173,CallLog_Latest!A:H,7,FALSE),"Not Called")</f>
        <v>Not Called</v>
      </c>
      <c r="E173" t="str">
        <f>IF(ISNA(VLOOKUP(C173,Registration!A:A,1,FALSE)),"Not Registered","Registered")</f>
        <v>Not Registered</v>
      </c>
      <c r="F173">
        <f>VLOOKUP(A173,Sheet1!A:B,2,FALSE)</f>
        <v>9101910341</v>
      </c>
      <c r="G173" t="str">
        <f>_xlfn.IFNA(VLOOKUP(C173,CallLog_Latest!A:H,8,FALSE),"")</f>
        <v/>
      </c>
    </row>
    <row r="174" spans="1:7" x14ac:dyDescent="0.25">
      <c r="A174" t="s">
        <v>59</v>
      </c>
      <c r="B174" t="s">
        <v>219</v>
      </c>
      <c r="C174">
        <v>9033322444</v>
      </c>
      <c r="D174" t="str">
        <f>_xlfn.IFNA(VLOOKUP(C174,CallLog_Latest!A:H,7,FALSE),"Not Called")</f>
        <v>Not Called</v>
      </c>
      <c r="E174" t="str">
        <f>IF(ISNA(VLOOKUP(C174,Registration!A:A,1,FALSE)),"Not Registered","Registered")</f>
        <v>Not Registered</v>
      </c>
      <c r="F174">
        <f>VLOOKUP(A174,Sheet1!A:B,2,FALSE)</f>
        <v>9920121726</v>
      </c>
      <c r="G174" t="str">
        <f>_xlfn.IFNA(VLOOKUP(C174,CallLog_Latest!A:H,8,FALSE),"")</f>
        <v/>
      </c>
    </row>
    <row r="175" spans="1:7" x14ac:dyDescent="0.25">
      <c r="A175" t="s">
        <v>61</v>
      </c>
      <c r="B175" t="s">
        <v>220</v>
      </c>
      <c r="C175">
        <v>9004677979</v>
      </c>
      <c r="D175" t="str">
        <f>_xlfn.IFNA(VLOOKUP(C175,CallLog_Latest!A:H,7,FALSE),"Not Called")</f>
        <v>Maybe Attending 🤔</v>
      </c>
      <c r="E175" t="str">
        <f>IF(ISNA(VLOOKUP(C175,Registration!A:A,1,FALSE)),"Not Registered","Registered")</f>
        <v>Not Registered</v>
      </c>
      <c r="F175">
        <f>VLOOKUP(A175,Sheet1!A:B,2,FALSE)</f>
        <v>9820779873</v>
      </c>
      <c r="G175" t="str">
        <f>_xlfn.IFNA(VLOOKUP(C175,CallLog_Latest!A:H,8,FALSE),"")</f>
        <v>2 people may attend</v>
      </c>
    </row>
    <row r="176" spans="1:7" x14ac:dyDescent="0.25">
      <c r="A176" t="s">
        <v>63</v>
      </c>
      <c r="B176" t="s">
        <v>221</v>
      </c>
      <c r="C176">
        <v>9819674012</v>
      </c>
      <c r="D176" t="str">
        <f>_xlfn.IFNA(VLOOKUP(C176,CallLog_Latest!A:H,7,FALSE),"Not Called")</f>
        <v>Not Called</v>
      </c>
      <c r="E176" t="str">
        <f>IF(ISNA(VLOOKUP(C176,Registration!A:A,1,FALSE)),"Not Registered","Registered")</f>
        <v>Not Registered</v>
      </c>
      <c r="F176">
        <f>VLOOKUP(A176,Sheet1!A:B,2,FALSE)</f>
        <v>9930396709</v>
      </c>
      <c r="G176" t="str">
        <f>_xlfn.IFNA(VLOOKUP(C176,CallLog_Latest!A:H,8,FALSE),"")</f>
        <v/>
      </c>
    </row>
    <row r="177" spans="1:7" x14ac:dyDescent="0.25">
      <c r="A177" t="s">
        <v>65</v>
      </c>
      <c r="B177" t="s">
        <v>222</v>
      </c>
      <c r="C177">
        <v>8222092111</v>
      </c>
      <c r="D177" t="str">
        <f>_xlfn.IFNA(VLOOKUP(C177,CallLog_Latest!A:H,7,FALSE),"Not Called")</f>
        <v>Not Called</v>
      </c>
      <c r="E177" t="str">
        <f>IF(ISNA(VLOOKUP(C177,Registration!A:A,1,FALSE)),"Not Registered","Registered")</f>
        <v>Not Registered</v>
      </c>
      <c r="F177">
        <f>VLOOKUP(A177,Sheet1!A:B,2,FALSE)</f>
        <v>7738892551</v>
      </c>
      <c r="G177" t="str">
        <f>_xlfn.IFNA(VLOOKUP(C177,CallLog_Latest!A:H,8,FALSE),"")</f>
        <v/>
      </c>
    </row>
    <row r="178" spans="1:7" x14ac:dyDescent="0.25">
      <c r="A178" t="s">
        <v>67</v>
      </c>
      <c r="B178" t="s">
        <v>223</v>
      </c>
      <c r="C178">
        <v>9820809040</v>
      </c>
      <c r="D178" t="str">
        <f>_xlfn.IFNA(VLOOKUP(C178,CallLog_Latest!A:H,7,FALSE),"Not Called")</f>
        <v>Not Called</v>
      </c>
      <c r="E178" t="str">
        <f>IF(ISNA(VLOOKUP(C178,Registration!A:A,1,FALSE)),"Not Registered","Registered")</f>
        <v>Not Registered</v>
      </c>
      <c r="F178">
        <f>VLOOKUP(A178,Sheet1!A:B,2,FALSE)</f>
        <v>9820251565</v>
      </c>
      <c r="G178" t="str">
        <f>_xlfn.IFNA(VLOOKUP(C178,CallLog_Latest!A:H,8,FALSE),"")</f>
        <v/>
      </c>
    </row>
    <row r="179" spans="1:7" x14ac:dyDescent="0.25">
      <c r="A179" t="s">
        <v>69</v>
      </c>
      <c r="B179" t="s">
        <v>224</v>
      </c>
      <c r="C179">
        <v>8826776611</v>
      </c>
      <c r="D179" t="str">
        <f>_xlfn.IFNA(VLOOKUP(C179,CallLog_Latest!A:H,7,FALSE),"Not Called")</f>
        <v>Not Called</v>
      </c>
      <c r="E179" t="str">
        <f>IF(ISNA(VLOOKUP(C179,Registration!A:A,1,FALSE)),"Not Registered","Registered")</f>
        <v>Not Registered</v>
      </c>
      <c r="F179">
        <f>VLOOKUP(A179,Sheet1!A:B,2,FALSE)</f>
        <v>9968855475</v>
      </c>
      <c r="G179" t="str">
        <f>_xlfn.IFNA(VLOOKUP(C179,CallLog_Latest!A:H,8,FALSE),"")</f>
        <v/>
      </c>
    </row>
    <row r="180" spans="1:7" x14ac:dyDescent="0.25">
      <c r="A180" t="s">
        <v>71</v>
      </c>
      <c r="B180" t="s">
        <v>225</v>
      </c>
      <c r="C180">
        <v>9833249671</v>
      </c>
      <c r="D180" t="str">
        <f>_xlfn.IFNA(VLOOKUP(C180,CallLog_Latest!A:H,7,FALSE),"Not Called")</f>
        <v>Not Called</v>
      </c>
      <c r="E180" t="str">
        <f>IF(ISNA(VLOOKUP(C180,Registration!A:A,1,FALSE)),"Not Registered","Registered")</f>
        <v>Not Registered</v>
      </c>
      <c r="F180">
        <f>VLOOKUP(A180,Sheet1!A:B,2,FALSE)</f>
        <v>9405263833</v>
      </c>
      <c r="G180" t="str">
        <f>_xlfn.IFNA(VLOOKUP(C180,CallLog_Latest!A:H,8,FALSE),"")</f>
        <v/>
      </c>
    </row>
    <row r="181" spans="1:7" x14ac:dyDescent="0.25">
      <c r="A181" t="s">
        <v>73</v>
      </c>
      <c r="B181" t="s">
        <v>226</v>
      </c>
      <c r="C181">
        <v>9867723289</v>
      </c>
      <c r="D181" t="str">
        <f>_xlfn.IFNA(VLOOKUP(C181,CallLog_Latest!A:H,7,FALSE),"Not Called")</f>
        <v>Maybe Attending 🤔</v>
      </c>
      <c r="E181" t="str">
        <f>IF(ISNA(VLOOKUP(C181,Registration!A:A,1,FALSE)),"Not Registered","Registered")</f>
        <v>Not Registered</v>
      </c>
      <c r="F181">
        <f>VLOOKUP(A181,Sheet1!A:B,2,FALSE)</f>
        <v>8879433174</v>
      </c>
      <c r="G181">
        <f>_xlfn.IFNA(VLOOKUP(C181,CallLog_Latest!A:H,8,FALSE),"")</f>
        <v>0</v>
      </c>
    </row>
    <row r="182" spans="1:7" x14ac:dyDescent="0.25">
      <c r="A182" t="s">
        <v>75</v>
      </c>
      <c r="B182" t="s">
        <v>227</v>
      </c>
      <c r="C182">
        <v>9702003424</v>
      </c>
      <c r="D182" t="str">
        <f>_xlfn.IFNA(VLOOKUP(C182,CallLog_Latest!A:H,7,FALSE),"Not Called")</f>
        <v>Not Called</v>
      </c>
      <c r="E182" t="str">
        <f>IF(ISNA(VLOOKUP(C182,Registration!A:A,1,FALSE)),"Not Registered","Registered")</f>
        <v>Not Registered</v>
      </c>
      <c r="F182">
        <f>VLOOKUP(A182,Sheet1!A:B,2,FALSE)</f>
        <v>9993325021</v>
      </c>
      <c r="G182" t="str">
        <f>_xlfn.IFNA(VLOOKUP(C182,CallLog_Latest!A:H,8,FALSE),"")</f>
        <v/>
      </c>
    </row>
    <row r="183" spans="1:7" x14ac:dyDescent="0.25">
      <c r="A183" t="s">
        <v>12</v>
      </c>
      <c r="B183" t="s">
        <v>228</v>
      </c>
      <c r="C183">
        <v>9322233166</v>
      </c>
      <c r="D183" t="str">
        <f>_xlfn.IFNA(VLOOKUP(C183,CallLog_Latest!A:H,7,FALSE),"Not Called")</f>
        <v>Not Called</v>
      </c>
      <c r="E183" t="str">
        <f>IF(ISNA(VLOOKUP(C183,Registration!A:A,1,FALSE)),"Not Registered","Registered")</f>
        <v>Not Registered</v>
      </c>
      <c r="F183">
        <f>VLOOKUP(A183,Sheet1!A:B,2,FALSE)</f>
        <v>9820454734</v>
      </c>
      <c r="G183" t="str">
        <f>_xlfn.IFNA(VLOOKUP(C183,CallLog_Latest!A:H,8,FALSE),"")</f>
        <v/>
      </c>
    </row>
    <row r="184" spans="1:7" x14ac:dyDescent="0.25">
      <c r="A184" t="s">
        <v>78</v>
      </c>
      <c r="B184" t="s">
        <v>229</v>
      </c>
      <c r="C184">
        <v>9987241860</v>
      </c>
      <c r="D184" t="str">
        <f>_xlfn.IFNA(VLOOKUP(C184,CallLog_Latest!A:H,7,FALSE),"Not Called")</f>
        <v>Not Called</v>
      </c>
      <c r="E184" t="str">
        <f>IF(ISNA(VLOOKUP(C184,Registration!A:A,1,FALSE)),"Not Registered","Registered")</f>
        <v>Not Registered</v>
      </c>
      <c r="F184">
        <f>VLOOKUP(A184,Sheet1!A:B,2,FALSE)</f>
        <v>9029105124</v>
      </c>
      <c r="G184" t="str">
        <f>_xlfn.IFNA(VLOOKUP(C184,CallLog_Latest!A:H,8,FALSE),"")</f>
        <v/>
      </c>
    </row>
    <row r="185" spans="1:7" x14ac:dyDescent="0.25">
      <c r="A185" t="s">
        <v>80</v>
      </c>
      <c r="B185" t="s">
        <v>230</v>
      </c>
      <c r="C185">
        <v>7738311131</v>
      </c>
      <c r="D185" t="str">
        <f>_xlfn.IFNA(VLOOKUP(C185,CallLog_Latest!A:H,7,FALSE),"Not Called")</f>
        <v>Not Called</v>
      </c>
      <c r="E185" t="str">
        <f>IF(ISNA(VLOOKUP(C185,Registration!A:A,1,FALSE)),"Not Registered","Registered")</f>
        <v>Not Registered</v>
      </c>
      <c r="F185">
        <f>VLOOKUP(A185,Sheet1!A:B,2,FALSE)</f>
        <v>9599704370</v>
      </c>
      <c r="G185" t="str">
        <f>_xlfn.IFNA(VLOOKUP(C185,CallLog_Latest!A:H,8,FALSE),"")</f>
        <v/>
      </c>
    </row>
    <row r="186" spans="1:7" x14ac:dyDescent="0.25">
      <c r="A186" t="s">
        <v>82</v>
      </c>
      <c r="B186" t="s">
        <v>231</v>
      </c>
      <c r="C186">
        <v>9820618488</v>
      </c>
      <c r="D186" t="str">
        <f>_xlfn.IFNA(VLOOKUP(C186,CallLog_Latest!A:H,7,FALSE),"Not Called")</f>
        <v>Maybe Attending 🤔</v>
      </c>
      <c r="E186" t="str">
        <f>IF(ISNA(VLOOKUP(C186,Registration!A:A,1,FALSE)),"Not Registered","Registered")</f>
        <v>Not Registered</v>
      </c>
      <c r="F186">
        <f>VLOOKUP(A186,Sheet1!A:B,2,FALSE)</f>
        <v>9824100412</v>
      </c>
      <c r="G186">
        <f>_xlfn.IFNA(VLOOKUP(C186,CallLog_Latest!A:H,8,FALSE),"")</f>
        <v>0</v>
      </c>
    </row>
    <row r="187" spans="1:7" x14ac:dyDescent="0.25">
      <c r="A187" t="s">
        <v>84</v>
      </c>
      <c r="B187" t="s">
        <v>232</v>
      </c>
      <c r="C187">
        <v>9820569281</v>
      </c>
      <c r="D187" t="str">
        <f>_xlfn.IFNA(VLOOKUP(C187,CallLog_Latest!A:H,7,FALSE),"Not Called")</f>
        <v>Not Called</v>
      </c>
      <c r="E187" t="str">
        <f>IF(ISNA(VLOOKUP(C187,Registration!A:A,1,FALSE)),"Not Registered","Registered")</f>
        <v>Not Registered</v>
      </c>
      <c r="F187">
        <f>VLOOKUP(A187,Sheet1!A:B,2,FALSE)</f>
        <v>9225211083</v>
      </c>
      <c r="G187" t="str">
        <f>_xlfn.IFNA(VLOOKUP(C187,CallLog_Latest!A:H,8,FALSE),"")</f>
        <v/>
      </c>
    </row>
    <row r="188" spans="1:7" x14ac:dyDescent="0.25">
      <c r="A188" t="s">
        <v>86</v>
      </c>
      <c r="B188" t="s">
        <v>233</v>
      </c>
      <c r="C188">
        <v>9323151225</v>
      </c>
      <c r="D188" t="str">
        <f>_xlfn.IFNA(VLOOKUP(C188,CallLog_Latest!A:H,7,FALSE),"Not Called")</f>
        <v>Not Called</v>
      </c>
      <c r="E188" t="str">
        <f>IF(ISNA(VLOOKUP(C188,Registration!A:A,1,FALSE)),"Not Registered","Registered")</f>
        <v>Not Registered</v>
      </c>
      <c r="F188">
        <f>VLOOKUP(A188,Sheet1!A:B,2,FALSE)</f>
        <v>9930252076</v>
      </c>
      <c r="G188" t="str">
        <f>_xlfn.IFNA(VLOOKUP(C188,CallLog_Latest!A:H,8,FALSE),"")</f>
        <v/>
      </c>
    </row>
    <row r="189" spans="1:7" x14ac:dyDescent="0.25">
      <c r="A189" t="s">
        <v>88</v>
      </c>
      <c r="B189" t="s">
        <v>234</v>
      </c>
      <c r="C189">
        <v>7738052299</v>
      </c>
      <c r="D189" t="str">
        <f>_xlfn.IFNA(VLOOKUP(C189,CallLog_Latest!A:H,7,FALSE),"Not Called")</f>
        <v>Not Called</v>
      </c>
      <c r="E189" t="str">
        <f>IF(ISNA(VLOOKUP(C189,Registration!A:A,1,FALSE)),"Not Registered","Registered")</f>
        <v>Not Registered</v>
      </c>
      <c r="F189">
        <f>VLOOKUP(A189,Sheet1!A:B,2,FALSE)</f>
        <v>9661270782</v>
      </c>
      <c r="G189" t="str">
        <f>_xlfn.IFNA(VLOOKUP(C189,CallLog_Latest!A:H,8,FALSE),"")</f>
        <v/>
      </c>
    </row>
    <row r="190" spans="1:7" x14ac:dyDescent="0.25">
      <c r="A190" t="s">
        <v>90</v>
      </c>
      <c r="B190" t="s">
        <v>235</v>
      </c>
      <c r="C190">
        <v>9320241710</v>
      </c>
      <c r="D190" t="str">
        <f>_xlfn.IFNA(VLOOKUP(C190,CallLog_Latest!A:H,7,FALSE),"Not Called")</f>
        <v>Not Called</v>
      </c>
      <c r="E190" t="str">
        <f>IF(ISNA(VLOOKUP(C190,Registration!A:A,1,FALSE)),"Not Registered","Registered")</f>
        <v>Not Registered</v>
      </c>
      <c r="F190">
        <f>VLOOKUP(A190,Sheet1!A:B,2,FALSE)</f>
        <v>9819128389</v>
      </c>
      <c r="G190" t="str">
        <f>_xlfn.IFNA(VLOOKUP(C190,CallLog_Latest!A:H,8,FALSE),"")</f>
        <v/>
      </c>
    </row>
    <row r="191" spans="1:7" x14ac:dyDescent="0.25">
      <c r="A191" t="s">
        <v>92</v>
      </c>
      <c r="B191" t="s">
        <v>236</v>
      </c>
      <c r="C191">
        <v>9821559551</v>
      </c>
      <c r="D191" t="str">
        <f>_xlfn.IFNA(VLOOKUP(C191,CallLog_Latest!A:H,7,FALSE),"Not Called")</f>
        <v>Not Called</v>
      </c>
      <c r="E191" t="str">
        <f>IF(ISNA(VLOOKUP(C191,Registration!A:A,1,FALSE)),"Not Registered","Registered")</f>
        <v>Not Registered</v>
      </c>
      <c r="F191">
        <f>VLOOKUP(A191,Sheet1!A:B,2,FALSE)</f>
        <v>8268665777</v>
      </c>
      <c r="G191" t="str">
        <f>_xlfn.IFNA(VLOOKUP(C191,CallLog_Latest!A:H,8,FALSE),"")</f>
        <v/>
      </c>
    </row>
    <row r="192" spans="1:7" x14ac:dyDescent="0.25">
      <c r="A192" t="s">
        <v>94</v>
      </c>
      <c r="B192" t="s">
        <v>237</v>
      </c>
      <c r="C192">
        <v>9920137410</v>
      </c>
      <c r="D192" t="str">
        <f>_xlfn.IFNA(VLOOKUP(C192,CallLog_Latest!A:H,7,FALSE),"Not Called")</f>
        <v>Not Called</v>
      </c>
      <c r="E192" t="str">
        <f>IF(ISNA(VLOOKUP(C192,Registration!A:A,1,FALSE)),"Not Registered","Registered")</f>
        <v>Not Registered</v>
      </c>
      <c r="F192">
        <f>VLOOKUP(A192,Sheet1!A:B,2,FALSE)</f>
        <v>9920085455</v>
      </c>
      <c r="G192" t="str">
        <f>_xlfn.IFNA(VLOOKUP(C192,CallLog_Latest!A:H,8,FALSE),"")</f>
        <v/>
      </c>
    </row>
    <row r="193" spans="1:7" x14ac:dyDescent="0.25">
      <c r="A193" t="s">
        <v>96</v>
      </c>
      <c r="B193" t="s">
        <v>238</v>
      </c>
      <c r="C193">
        <v>7387113012</v>
      </c>
      <c r="D193" t="str">
        <f>_xlfn.IFNA(VLOOKUP(C193,CallLog_Latest!A:H,7,FALSE),"Not Called")</f>
        <v>Not Called</v>
      </c>
      <c r="E193" t="str">
        <f>IF(ISNA(VLOOKUP(C193,Registration!A:A,1,FALSE)),"Not Registered","Registered")</f>
        <v>Not Registered</v>
      </c>
      <c r="F193">
        <f>VLOOKUP(A193,Sheet1!A:B,2,FALSE)</f>
        <v>9424584007</v>
      </c>
      <c r="G193" t="str">
        <f>_xlfn.IFNA(VLOOKUP(C193,CallLog_Latest!A:H,8,FALSE),"")</f>
        <v/>
      </c>
    </row>
    <row r="194" spans="1:7" x14ac:dyDescent="0.25">
      <c r="A194" t="s">
        <v>3</v>
      </c>
      <c r="B194" t="s">
        <v>239</v>
      </c>
      <c r="C194">
        <v>9820348438</v>
      </c>
      <c r="D194" t="str">
        <f>_xlfn.IFNA(VLOOKUP(C194,CallLog_Latest!A:H,7,FALSE),"Not Called")</f>
        <v>Not Called</v>
      </c>
      <c r="E194" t="str">
        <f>IF(ISNA(VLOOKUP(C194,Registration!A:A,1,FALSE)),"Not Registered","Registered")</f>
        <v>Not Registered</v>
      </c>
      <c r="F194">
        <f>VLOOKUP(A194,Sheet1!A:B,2,FALSE)</f>
        <v>9326379737</v>
      </c>
      <c r="G194" t="str">
        <f>_xlfn.IFNA(VLOOKUP(C194,CallLog_Latest!A:H,8,FALSE),"")</f>
        <v/>
      </c>
    </row>
    <row r="195" spans="1:7" x14ac:dyDescent="0.25">
      <c r="A195" t="s">
        <v>5</v>
      </c>
      <c r="B195" t="s">
        <v>240</v>
      </c>
      <c r="C195">
        <v>9867015945</v>
      </c>
      <c r="D195" t="str">
        <f>_xlfn.IFNA(VLOOKUP(C195,CallLog_Latest!A:H,7,FALSE),"Not Called")</f>
        <v>Not Called</v>
      </c>
      <c r="E195" t="str">
        <f>IF(ISNA(VLOOKUP(C195,Registration!A:A,1,FALSE)),"Not Registered","Registered")</f>
        <v>Not Registered</v>
      </c>
      <c r="F195">
        <f>VLOOKUP(A195,Sheet1!A:B,2,FALSE)</f>
        <v>9323541634</v>
      </c>
      <c r="G195" t="str">
        <f>_xlfn.IFNA(VLOOKUP(C195,CallLog_Latest!A:H,8,FALSE),"")</f>
        <v/>
      </c>
    </row>
    <row r="196" spans="1:7" x14ac:dyDescent="0.25">
      <c r="A196" t="s">
        <v>7</v>
      </c>
      <c r="B196" t="s">
        <v>241</v>
      </c>
      <c r="C196">
        <v>9819063860</v>
      </c>
      <c r="D196" t="str">
        <f>_xlfn.IFNA(VLOOKUP(C196,CallLog_Latest!A:H,7,FALSE),"Not Called")</f>
        <v>Not Called</v>
      </c>
      <c r="E196" t="str">
        <f>IF(ISNA(VLOOKUP(C196,Registration!A:A,1,FALSE)),"Not Registered","Registered")</f>
        <v>Not Registered</v>
      </c>
      <c r="F196">
        <f>VLOOKUP(A196,Sheet1!A:B,2,FALSE)</f>
        <v>9867015031</v>
      </c>
      <c r="G196" t="str">
        <f>_xlfn.IFNA(VLOOKUP(C196,CallLog_Latest!A:H,8,FALSE),"")</f>
        <v/>
      </c>
    </row>
    <row r="197" spans="1:7" x14ac:dyDescent="0.25">
      <c r="A197" t="s">
        <v>9</v>
      </c>
      <c r="B197" t="s">
        <v>242</v>
      </c>
      <c r="C197">
        <v>9867711122</v>
      </c>
      <c r="D197" t="str">
        <f>_xlfn.IFNA(VLOOKUP(C197,CallLog_Latest!A:H,7,FALSE),"Not Called")</f>
        <v>Not Called</v>
      </c>
      <c r="E197" t="str">
        <f>IF(ISNA(VLOOKUP(C197,Registration!A:A,1,FALSE)),"Not Registered","Registered")</f>
        <v>Registered</v>
      </c>
      <c r="F197">
        <f>VLOOKUP(A197,Sheet1!A:B,2,FALSE)</f>
        <v>9821268271</v>
      </c>
      <c r="G197" t="str">
        <f>_xlfn.IFNA(VLOOKUP(C197,CallLog_Latest!A:H,8,FALSE),"")</f>
        <v/>
      </c>
    </row>
    <row r="198" spans="1:7" x14ac:dyDescent="0.25">
      <c r="A198" t="s">
        <v>11</v>
      </c>
      <c r="B198" t="s">
        <v>243</v>
      </c>
      <c r="C198">
        <v>9821333259</v>
      </c>
      <c r="D198" t="str">
        <f>_xlfn.IFNA(VLOOKUP(C198,CallLog_Latest!A:H,7,FALSE),"Not Called")</f>
        <v>Not Called</v>
      </c>
      <c r="E198" t="str">
        <f>IF(ISNA(VLOOKUP(C198,Registration!A:A,1,FALSE)),"Not Registered","Registered")</f>
        <v>Not Registered</v>
      </c>
      <c r="F198">
        <f>VLOOKUP(A198,Sheet1!A:B,2,FALSE)</f>
        <v>9322598681</v>
      </c>
      <c r="G198" t="str">
        <f>_xlfn.IFNA(VLOOKUP(C198,CallLog_Latest!A:H,8,FALSE),"")</f>
        <v/>
      </c>
    </row>
    <row r="199" spans="1:7" x14ac:dyDescent="0.25">
      <c r="A199" t="s">
        <v>13</v>
      </c>
      <c r="B199" t="s">
        <v>244</v>
      </c>
      <c r="C199">
        <v>9661270782</v>
      </c>
      <c r="D199" t="str">
        <f>_xlfn.IFNA(VLOOKUP(C199,CallLog_Latest!A:H,7,FALSE),"Not Called")</f>
        <v>Not Called</v>
      </c>
      <c r="E199" t="str">
        <f>IF(ISNA(VLOOKUP(C199,Registration!A:A,1,FALSE)),"Not Registered","Registered")</f>
        <v>Not Registered</v>
      </c>
      <c r="F199">
        <f>VLOOKUP(A199,Sheet1!A:B,2,FALSE)</f>
        <v>9969403870</v>
      </c>
      <c r="G199" t="str">
        <f>_xlfn.IFNA(VLOOKUP(C199,CallLog_Latest!A:H,8,FALSE),"")</f>
        <v/>
      </c>
    </row>
    <row r="200" spans="1:7" x14ac:dyDescent="0.25">
      <c r="A200" t="s">
        <v>15</v>
      </c>
      <c r="B200" t="s">
        <v>245</v>
      </c>
      <c r="C200">
        <v>9892486924</v>
      </c>
      <c r="D200" t="str">
        <f>_xlfn.IFNA(VLOOKUP(C200,CallLog_Latest!A:H,7,FALSE),"Not Called")</f>
        <v>Not Called</v>
      </c>
      <c r="E200" t="str">
        <f>IF(ISNA(VLOOKUP(C200,Registration!A:A,1,FALSE)),"Not Registered","Registered")</f>
        <v>Not Registered</v>
      </c>
      <c r="F200">
        <f>VLOOKUP(A200,Sheet1!A:B,2,FALSE)</f>
        <v>9892726278</v>
      </c>
      <c r="G200" t="str">
        <f>_xlfn.IFNA(VLOOKUP(C200,CallLog_Latest!A:H,8,FALSE),"")</f>
        <v/>
      </c>
    </row>
    <row r="201" spans="1:7" x14ac:dyDescent="0.25">
      <c r="A201" t="s">
        <v>17</v>
      </c>
      <c r="B201" t="s">
        <v>246</v>
      </c>
      <c r="C201">
        <v>9322297743</v>
      </c>
      <c r="D201" t="str">
        <f>_xlfn.IFNA(VLOOKUP(C201,CallLog_Latest!A:H,7,FALSE),"Not Called")</f>
        <v>Confirmed Presence ✅</v>
      </c>
      <c r="E201" t="str">
        <f>IF(ISNA(VLOOKUP(C201,Registration!A:A,1,FALSE)),"Not Registered","Registered")</f>
        <v>Not Registered</v>
      </c>
      <c r="F201">
        <f>VLOOKUP(A201,Sheet1!A:B,2,FALSE)</f>
        <v>9869798705</v>
      </c>
      <c r="G201">
        <f>_xlfn.IFNA(VLOOKUP(C201,CallLog_Latest!A:H,8,FALSE),"")</f>
        <v>0</v>
      </c>
    </row>
    <row r="202" spans="1:7" x14ac:dyDescent="0.25">
      <c r="A202" t="s">
        <v>19</v>
      </c>
      <c r="B202" t="s">
        <v>247</v>
      </c>
      <c r="C202">
        <v>9820636392</v>
      </c>
      <c r="D202" t="str">
        <f>_xlfn.IFNA(VLOOKUP(C202,CallLog_Latest!A:H,7,FALSE),"Not Called")</f>
        <v>Not Called</v>
      </c>
      <c r="E202" t="str">
        <f>IF(ISNA(VLOOKUP(C202,Registration!A:A,1,FALSE)),"Not Registered","Registered")</f>
        <v>Not Registered</v>
      </c>
      <c r="F202">
        <f>VLOOKUP(A202,Sheet1!A:B,2,FALSE)</f>
        <v>9820265640</v>
      </c>
      <c r="G202" t="str">
        <f>_xlfn.IFNA(VLOOKUP(C202,CallLog_Latest!A:H,8,FALSE),"")</f>
        <v/>
      </c>
    </row>
    <row r="203" spans="1:7" x14ac:dyDescent="0.25">
      <c r="A203" t="s">
        <v>21</v>
      </c>
      <c r="B203" t="s">
        <v>248</v>
      </c>
      <c r="C203">
        <v>9323192651</v>
      </c>
      <c r="D203" t="str">
        <f>_xlfn.IFNA(VLOOKUP(C203,CallLog_Latest!A:H,7,FALSE),"Not Called")</f>
        <v>Not Called</v>
      </c>
      <c r="E203" t="str">
        <f>IF(ISNA(VLOOKUP(C203,Registration!A:A,1,FALSE)),"Not Registered","Registered")</f>
        <v>Not Registered</v>
      </c>
      <c r="F203">
        <f>VLOOKUP(A203,Sheet1!A:B,2,FALSE)</f>
        <v>9820636392</v>
      </c>
      <c r="G203" t="str">
        <f>_xlfn.IFNA(VLOOKUP(C203,CallLog_Latest!A:H,8,FALSE),"")</f>
        <v/>
      </c>
    </row>
    <row r="204" spans="1:7" x14ac:dyDescent="0.25">
      <c r="A204" t="s">
        <v>23</v>
      </c>
      <c r="B204" t="s">
        <v>249</v>
      </c>
      <c r="C204">
        <v>9324530346</v>
      </c>
      <c r="D204" t="str">
        <f>_xlfn.IFNA(VLOOKUP(C204,CallLog_Latest!A:H,7,FALSE),"Not Called")</f>
        <v>Not Called</v>
      </c>
      <c r="E204" t="str">
        <f>IF(ISNA(VLOOKUP(C204,Registration!A:A,1,FALSE)),"Not Registered","Registered")</f>
        <v>Not Registered</v>
      </c>
      <c r="F204">
        <f>VLOOKUP(A204,Sheet1!A:B,2,FALSE)</f>
        <v>7977439717</v>
      </c>
      <c r="G204" t="str">
        <f>_xlfn.IFNA(VLOOKUP(C204,CallLog_Latest!A:H,8,FALSE),"")</f>
        <v/>
      </c>
    </row>
    <row r="205" spans="1:7" x14ac:dyDescent="0.25">
      <c r="A205" t="s">
        <v>25</v>
      </c>
      <c r="B205" t="s">
        <v>250</v>
      </c>
      <c r="C205">
        <v>8080778686</v>
      </c>
      <c r="D205" t="str">
        <f>_xlfn.IFNA(VLOOKUP(C205,CallLog_Latest!A:H,7,FALSE),"Not Called")</f>
        <v>Not Called</v>
      </c>
      <c r="E205" t="str">
        <f>IF(ISNA(VLOOKUP(C205,Registration!A:A,1,FALSE)),"Not Registered","Registered")</f>
        <v>Not Registered</v>
      </c>
      <c r="F205">
        <f>VLOOKUP(A205,Sheet1!A:B,2,FALSE)</f>
        <v>9967045520</v>
      </c>
      <c r="G205" t="str">
        <f>_xlfn.IFNA(VLOOKUP(C205,CallLog_Latest!A:H,8,FALSE),"")</f>
        <v/>
      </c>
    </row>
    <row r="206" spans="1:7" x14ac:dyDescent="0.25">
      <c r="A206" t="s">
        <v>27</v>
      </c>
      <c r="B206" t="s">
        <v>251</v>
      </c>
      <c r="C206">
        <v>9323621466</v>
      </c>
      <c r="D206" t="str">
        <f>_xlfn.IFNA(VLOOKUP(C206,CallLog_Latest!A:H,7,FALSE),"Not Called")</f>
        <v>Not Called</v>
      </c>
      <c r="E206" t="str">
        <f>IF(ISNA(VLOOKUP(C206,Registration!A:A,1,FALSE)),"Not Registered","Registered")</f>
        <v>Not Registered</v>
      </c>
      <c r="F206">
        <f>VLOOKUP(A206,Sheet1!A:B,2,FALSE)</f>
        <v>9820075931</v>
      </c>
      <c r="G206" t="str">
        <f>_xlfn.IFNA(VLOOKUP(C206,CallLog_Latest!A:H,8,FALSE),"")</f>
        <v/>
      </c>
    </row>
    <row r="207" spans="1:7" x14ac:dyDescent="0.25">
      <c r="A207" t="s">
        <v>29</v>
      </c>
      <c r="B207" t="s">
        <v>252</v>
      </c>
      <c r="C207">
        <v>9820384931</v>
      </c>
      <c r="D207" t="str">
        <f>_xlfn.IFNA(VLOOKUP(C207,CallLog_Latest!A:H,7,FALSE),"Not Called")</f>
        <v>Not Called</v>
      </c>
      <c r="E207" t="str">
        <f>IF(ISNA(VLOOKUP(C207,Registration!A:A,1,FALSE)),"Not Registered","Registered")</f>
        <v>Not Registered</v>
      </c>
      <c r="F207">
        <f>VLOOKUP(A207,Sheet1!A:B,2,FALSE)</f>
        <v>9819364345</v>
      </c>
      <c r="G207" t="str">
        <f>_xlfn.IFNA(VLOOKUP(C207,CallLog_Latest!A:H,8,FALSE),"")</f>
        <v/>
      </c>
    </row>
    <row r="208" spans="1:7" x14ac:dyDescent="0.25">
      <c r="A208" t="s">
        <v>31</v>
      </c>
      <c r="B208" t="s">
        <v>253</v>
      </c>
      <c r="C208">
        <v>9967580400</v>
      </c>
      <c r="D208" t="str">
        <f>_xlfn.IFNA(VLOOKUP(C208,CallLog_Latest!A:H,7,FALSE),"Not Called")</f>
        <v>Not Called</v>
      </c>
      <c r="E208" t="str">
        <f>IF(ISNA(VLOOKUP(C208,Registration!A:A,1,FALSE)),"Not Registered","Registered")</f>
        <v>Not Registered</v>
      </c>
      <c r="F208">
        <f>VLOOKUP(A208,Sheet1!A:B,2,FALSE)</f>
        <v>9869064553</v>
      </c>
      <c r="G208" t="str">
        <f>_xlfn.IFNA(VLOOKUP(C208,CallLog_Latest!A:H,8,FALSE),"")</f>
        <v/>
      </c>
    </row>
    <row r="209" spans="1:7" x14ac:dyDescent="0.25">
      <c r="A209" t="s">
        <v>33</v>
      </c>
      <c r="B209" t="s">
        <v>254</v>
      </c>
      <c r="C209">
        <v>9323930259</v>
      </c>
      <c r="D209" t="str">
        <f>_xlfn.IFNA(VLOOKUP(C209,CallLog_Latest!A:H,7,FALSE),"Not Called")</f>
        <v>Not Called</v>
      </c>
      <c r="E209" t="str">
        <f>IF(ISNA(VLOOKUP(C209,Registration!A:A,1,FALSE)),"Not Registered","Registered")</f>
        <v>Not Registered</v>
      </c>
      <c r="F209">
        <f>VLOOKUP(A209,Sheet1!A:B,2,FALSE)</f>
        <v>9930070116</v>
      </c>
      <c r="G209" t="str">
        <f>_xlfn.IFNA(VLOOKUP(C209,CallLog_Latest!A:H,8,FALSE),"")</f>
        <v/>
      </c>
    </row>
    <row r="210" spans="1:7" x14ac:dyDescent="0.25">
      <c r="A210" t="s">
        <v>35</v>
      </c>
      <c r="B210" t="s">
        <v>255</v>
      </c>
      <c r="C210">
        <v>9999845745</v>
      </c>
      <c r="D210" t="str">
        <f>_xlfn.IFNA(VLOOKUP(C210,CallLog_Latest!A:H,7,FALSE),"Not Called")</f>
        <v>Not Called</v>
      </c>
      <c r="E210" t="str">
        <f>IF(ISNA(VLOOKUP(C210,Registration!A:A,1,FALSE)),"Not Registered","Registered")</f>
        <v>Not Registered</v>
      </c>
      <c r="F210">
        <f>VLOOKUP(A210,Sheet1!A:B,2,FALSE)</f>
        <v>9833705425</v>
      </c>
      <c r="G210" t="str">
        <f>_xlfn.IFNA(VLOOKUP(C210,CallLog_Latest!A:H,8,FALSE),"")</f>
        <v/>
      </c>
    </row>
    <row r="211" spans="1:7" x14ac:dyDescent="0.25">
      <c r="A211" t="s">
        <v>37</v>
      </c>
      <c r="B211" t="s">
        <v>256</v>
      </c>
      <c r="C211">
        <v>9619247950</v>
      </c>
      <c r="D211" t="str">
        <f>_xlfn.IFNA(VLOOKUP(C211,CallLog_Latest!A:H,7,FALSE),"Not Called")</f>
        <v>Not Called</v>
      </c>
      <c r="E211" t="str">
        <f>IF(ISNA(VLOOKUP(C211,Registration!A:A,1,FALSE)),"Not Registered","Registered")</f>
        <v>Not Registered</v>
      </c>
      <c r="F211">
        <f>VLOOKUP(A211,Sheet1!A:B,2,FALSE)</f>
        <v>9167390835</v>
      </c>
      <c r="G211" t="str">
        <f>_xlfn.IFNA(VLOOKUP(C211,CallLog_Latest!A:H,8,FALSE),"")</f>
        <v/>
      </c>
    </row>
    <row r="212" spans="1:7" x14ac:dyDescent="0.25">
      <c r="A212" t="s">
        <v>39</v>
      </c>
      <c r="B212" t="s">
        <v>257</v>
      </c>
      <c r="C212">
        <v>9892146517</v>
      </c>
      <c r="D212" t="str">
        <f>_xlfn.IFNA(VLOOKUP(C212,CallLog_Latest!A:H,7,FALSE),"Not Called")</f>
        <v>Not Called</v>
      </c>
      <c r="E212" t="str">
        <f>IF(ISNA(VLOOKUP(C212,Registration!A:A,1,FALSE)),"Not Registered","Registered")</f>
        <v>Not Registered</v>
      </c>
      <c r="F212">
        <f>VLOOKUP(A212,Sheet1!A:B,2,FALSE)</f>
        <v>9820505363</v>
      </c>
      <c r="G212" t="str">
        <f>_xlfn.IFNA(VLOOKUP(C212,CallLog_Latest!A:H,8,FALSE),"")</f>
        <v/>
      </c>
    </row>
    <row r="213" spans="1:7" x14ac:dyDescent="0.25">
      <c r="A213" t="s">
        <v>41</v>
      </c>
      <c r="B213" t="s">
        <v>258</v>
      </c>
      <c r="C213">
        <v>9820066427</v>
      </c>
      <c r="D213" t="str">
        <f>_xlfn.IFNA(VLOOKUP(C213,CallLog_Latest!A:H,7,FALSE),"Not Called")</f>
        <v>Not Called</v>
      </c>
      <c r="E213" t="str">
        <f>IF(ISNA(VLOOKUP(C213,Registration!A:A,1,FALSE)),"Not Registered","Registered")</f>
        <v>Not Registered</v>
      </c>
      <c r="F213">
        <f>VLOOKUP(A213,Sheet1!A:B,2,FALSE)</f>
        <v>8058973809</v>
      </c>
      <c r="G213" t="str">
        <f>_xlfn.IFNA(VLOOKUP(C213,CallLog_Latest!A:H,8,FALSE),"")</f>
        <v/>
      </c>
    </row>
    <row r="214" spans="1:7" x14ac:dyDescent="0.25">
      <c r="A214" t="s">
        <v>43</v>
      </c>
      <c r="B214" t="s">
        <v>259</v>
      </c>
      <c r="C214">
        <v>9323284295</v>
      </c>
      <c r="D214" t="str">
        <f>_xlfn.IFNA(VLOOKUP(C214,CallLog_Latest!A:H,7,FALSE),"Not Called")</f>
        <v>Not Reachable</v>
      </c>
      <c r="E214" t="str">
        <f>IF(ISNA(VLOOKUP(C214,Registration!A:A,1,FALSE)),"Not Registered","Registered")</f>
        <v>Not Registered</v>
      </c>
      <c r="F214">
        <f>VLOOKUP(A214,Sheet1!A:B,2,FALSE)</f>
        <v>9320683201</v>
      </c>
      <c r="G214" t="str">
        <f>_xlfn.IFNA(VLOOKUP(C214,CallLog_Latest!A:H,8,FALSE),"")</f>
        <v>No reply</v>
      </c>
    </row>
    <row r="215" spans="1:7" x14ac:dyDescent="0.25">
      <c r="A215" t="s">
        <v>45</v>
      </c>
      <c r="B215" t="s">
        <v>260</v>
      </c>
      <c r="C215">
        <v>9413561108</v>
      </c>
      <c r="D215" t="str">
        <f>_xlfn.IFNA(VLOOKUP(C215,CallLog_Latest!A:H,7,FALSE),"Not Called")</f>
        <v>Confirmed Presence ✅</v>
      </c>
      <c r="E215" t="str">
        <f>IF(ISNA(VLOOKUP(C215,Registration!A:A,1,FALSE)),"Not Registered","Registered")</f>
        <v>Not Registered</v>
      </c>
      <c r="F215">
        <f>VLOOKUP(A215,Sheet1!A:B,2,FALSE)</f>
        <v>9967235652</v>
      </c>
      <c r="G215">
        <f>_xlfn.IFNA(VLOOKUP(C215,CallLog_Latest!A:H,8,FALSE),"")</f>
        <v>0</v>
      </c>
    </row>
    <row r="216" spans="1:7" x14ac:dyDescent="0.25">
      <c r="A216" t="s">
        <v>47</v>
      </c>
      <c r="B216" t="s">
        <v>261</v>
      </c>
      <c r="C216">
        <v>9321296213</v>
      </c>
      <c r="D216" t="str">
        <f>_xlfn.IFNA(VLOOKUP(C216,CallLog_Latest!A:H,7,FALSE),"Not Called")</f>
        <v>Maybe Attending 🤔</v>
      </c>
      <c r="E216" t="str">
        <f>IF(ISNA(VLOOKUP(C216,Registration!A:A,1,FALSE)),"Not Registered","Registered")</f>
        <v>Not Registered</v>
      </c>
      <c r="F216">
        <f>VLOOKUP(A216,Sheet1!A:B,2,FALSE)</f>
        <v>8108711149</v>
      </c>
      <c r="G216">
        <f>_xlfn.IFNA(VLOOKUP(C216,CallLog_Latest!A:H,8,FALSE),"")</f>
        <v>0</v>
      </c>
    </row>
    <row r="217" spans="1:7" x14ac:dyDescent="0.25">
      <c r="A217" t="s">
        <v>49</v>
      </c>
      <c r="B217" t="s">
        <v>262</v>
      </c>
      <c r="C217">
        <v>9967236456</v>
      </c>
      <c r="D217" t="str">
        <f>_xlfn.IFNA(VLOOKUP(C217,CallLog_Latest!A:H,7,FALSE),"Not Called")</f>
        <v>Confirmed Presence ✅</v>
      </c>
      <c r="E217" t="str">
        <f>IF(ISNA(VLOOKUP(C217,Registration!A:A,1,FALSE)),"Not Registered","Registered")</f>
        <v>Not Registered</v>
      </c>
      <c r="F217">
        <f>VLOOKUP(A217,Sheet1!A:B,2,FALSE)</f>
        <v>9322206108</v>
      </c>
      <c r="G217">
        <f>_xlfn.IFNA(VLOOKUP(C217,CallLog_Latest!A:H,8,FALSE),"")</f>
        <v>0</v>
      </c>
    </row>
    <row r="218" spans="1:7" x14ac:dyDescent="0.25">
      <c r="A218" t="s">
        <v>51</v>
      </c>
      <c r="B218" t="s">
        <v>63</v>
      </c>
      <c r="C218">
        <v>9930396709</v>
      </c>
      <c r="D218" t="str">
        <f>_xlfn.IFNA(VLOOKUP(C218,CallLog_Latest!A:H,7,FALSE),"Not Called")</f>
        <v>Not Called</v>
      </c>
      <c r="E218" t="str">
        <f>IF(ISNA(VLOOKUP(C218,Registration!A:A,1,FALSE)),"Not Registered","Registered")</f>
        <v>Not Registered</v>
      </c>
      <c r="F218">
        <f>VLOOKUP(A218,Sheet1!A:B,2,FALSE)</f>
        <v>9967015641</v>
      </c>
      <c r="G218" t="str">
        <f>_xlfn.IFNA(VLOOKUP(C218,CallLog_Latest!A:H,8,FALSE),"")</f>
        <v/>
      </c>
    </row>
    <row r="219" spans="1:7" x14ac:dyDescent="0.25">
      <c r="A219" t="s">
        <v>53</v>
      </c>
      <c r="B219" t="s">
        <v>263</v>
      </c>
      <c r="C219">
        <v>9869798705</v>
      </c>
      <c r="D219" t="str">
        <f>_xlfn.IFNA(VLOOKUP(C219,CallLog_Latest!A:H,7,FALSE),"Not Called")</f>
        <v>Not Called</v>
      </c>
      <c r="E219" t="str">
        <f>IF(ISNA(VLOOKUP(C219,Registration!A:A,1,FALSE)),"Not Registered","Registered")</f>
        <v>Not Registered</v>
      </c>
      <c r="F219">
        <f>VLOOKUP(A219,Sheet1!A:B,2,FALSE)</f>
        <v>9820216355</v>
      </c>
      <c r="G219" t="str">
        <f>_xlfn.IFNA(VLOOKUP(C219,CallLog_Latest!A:H,8,FALSE),"")</f>
        <v/>
      </c>
    </row>
    <row r="220" spans="1:7" x14ac:dyDescent="0.25">
      <c r="A220" t="s">
        <v>55</v>
      </c>
      <c r="B220" t="s">
        <v>264</v>
      </c>
      <c r="C220">
        <v>9320105607</v>
      </c>
      <c r="D220" t="str">
        <f>_xlfn.IFNA(VLOOKUP(C220,CallLog_Latest!A:H,7,FALSE),"Not Called")</f>
        <v>Not Called</v>
      </c>
      <c r="E220" t="str">
        <f>IF(ISNA(VLOOKUP(C220,Registration!A:A,1,FALSE)),"Not Registered","Registered")</f>
        <v>Not Registered</v>
      </c>
      <c r="F220">
        <f>VLOOKUP(A220,Sheet1!A:B,2,FALSE)</f>
        <v>9819083540</v>
      </c>
      <c r="G220" t="str">
        <f>_xlfn.IFNA(VLOOKUP(C220,CallLog_Latest!A:H,8,FALSE),"")</f>
        <v/>
      </c>
    </row>
    <row r="221" spans="1:7" x14ac:dyDescent="0.25">
      <c r="A221" t="s">
        <v>57</v>
      </c>
      <c r="B221" t="s">
        <v>265</v>
      </c>
      <c r="C221">
        <v>8291612305</v>
      </c>
      <c r="D221" t="str">
        <f>_xlfn.IFNA(VLOOKUP(C221,CallLog_Latest!A:H,7,FALSE),"Not Called")</f>
        <v>Not Called</v>
      </c>
      <c r="E221" t="str">
        <f>IF(ISNA(VLOOKUP(C221,Registration!A:A,1,FALSE)),"Not Registered","Registered")</f>
        <v>Not Registered</v>
      </c>
      <c r="F221">
        <f>VLOOKUP(A221,Sheet1!A:B,2,FALSE)</f>
        <v>9101910341</v>
      </c>
      <c r="G221" t="str">
        <f>_xlfn.IFNA(VLOOKUP(C221,CallLog_Latest!A:H,8,FALSE),"")</f>
        <v/>
      </c>
    </row>
    <row r="222" spans="1:7" x14ac:dyDescent="0.25">
      <c r="A222" t="s">
        <v>59</v>
      </c>
      <c r="B222" t="s">
        <v>266</v>
      </c>
      <c r="C222">
        <v>9967265584</v>
      </c>
      <c r="D222" t="str">
        <f>_xlfn.IFNA(VLOOKUP(C222,CallLog_Latest!A:H,7,FALSE),"Not Called")</f>
        <v>Not Called</v>
      </c>
      <c r="E222" t="str">
        <f>IF(ISNA(VLOOKUP(C222,Registration!A:A,1,FALSE)),"Not Registered","Registered")</f>
        <v>Not Registered</v>
      </c>
      <c r="F222">
        <f>VLOOKUP(A222,Sheet1!A:B,2,FALSE)</f>
        <v>9920121726</v>
      </c>
      <c r="G222" t="str">
        <f>_xlfn.IFNA(VLOOKUP(C222,CallLog_Latest!A:H,8,FALSE),"")</f>
        <v/>
      </c>
    </row>
    <row r="223" spans="1:7" x14ac:dyDescent="0.25">
      <c r="A223" t="s">
        <v>61</v>
      </c>
      <c r="B223" t="s">
        <v>267</v>
      </c>
      <c r="C223">
        <v>9699664643</v>
      </c>
      <c r="D223" t="str">
        <f>_xlfn.IFNA(VLOOKUP(C223,CallLog_Latest!A:H,7,FALSE),"Not Called")</f>
        <v>Confirmed Presence ✅</v>
      </c>
      <c r="E223" t="str">
        <f>IF(ISNA(VLOOKUP(C223,Registration!A:A,1,FALSE)),"Not Registered","Registered")</f>
        <v>Not Registered</v>
      </c>
      <c r="F223">
        <f>VLOOKUP(A223,Sheet1!A:B,2,FALSE)</f>
        <v>9820779873</v>
      </c>
      <c r="G223" t="str">
        <f>_xlfn.IFNA(VLOOKUP(C223,CallLog_Latest!A:H,8,FALSE),"")</f>
        <v>4 confirmed presence</v>
      </c>
    </row>
    <row r="224" spans="1:7" x14ac:dyDescent="0.25">
      <c r="A224" t="s">
        <v>63</v>
      </c>
      <c r="B224" t="s">
        <v>268</v>
      </c>
      <c r="C224">
        <v>9764005162</v>
      </c>
      <c r="D224" t="str">
        <f>_xlfn.IFNA(VLOOKUP(C224,CallLog_Latest!A:H,7,FALSE),"Not Called")</f>
        <v>Not Called</v>
      </c>
      <c r="E224" t="str">
        <f>IF(ISNA(VLOOKUP(C224,Registration!A:A,1,FALSE)),"Not Registered","Registered")</f>
        <v>Not Registered</v>
      </c>
      <c r="F224">
        <f>VLOOKUP(A224,Sheet1!A:B,2,FALSE)</f>
        <v>9930396709</v>
      </c>
      <c r="G224" t="str">
        <f>_xlfn.IFNA(VLOOKUP(C224,CallLog_Latest!A:H,8,FALSE),"")</f>
        <v/>
      </c>
    </row>
    <row r="225" spans="1:7" x14ac:dyDescent="0.25">
      <c r="A225" t="s">
        <v>65</v>
      </c>
      <c r="B225" t="s">
        <v>269</v>
      </c>
      <c r="C225">
        <v>9819318417</v>
      </c>
      <c r="D225" t="str">
        <f>_xlfn.IFNA(VLOOKUP(C225,CallLog_Latest!A:H,7,FALSE),"Not Called")</f>
        <v>Not Called</v>
      </c>
      <c r="E225" t="str">
        <f>IF(ISNA(VLOOKUP(C225,Registration!A:A,1,FALSE)),"Not Registered","Registered")</f>
        <v>Not Registered</v>
      </c>
      <c r="F225">
        <f>VLOOKUP(A225,Sheet1!A:B,2,FALSE)</f>
        <v>7738892551</v>
      </c>
      <c r="G225" t="str">
        <f>_xlfn.IFNA(VLOOKUP(C225,CallLog_Latest!A:H,8,FALSE),"")</f>
        <v/>
      </c>
    </row>
    <row r="226" spans="1:7" x14ac:dyDescent="0.25">
      <c r="A226" t="s">
        <v>67</v>
      </c>
      <c r="B226" t="s">
        <v>270</v>
      </c>
      <c r="C226">
        <v>8655667565</v>
      </c>
      <c r="D226" t="str">
        <f>_xlfn.IFNA(VLOOKUP(C226,CallLog_Latest!A:H,7,FALSE),"Not Called")</f>
        <v>Not Called</v>
      </c>
      <c r="E226" t="str">
        <f>IF(ISNA(VLOOKUP(C226,Registration!A:A,1,FALSE)),"Not Registered","Registered")</f>
        <v>Not Registered</v>
      </c>
      <c r="F226">
        <f>VLOOKUP(A226,Sheet1!A:B,2,FALSE)</f>
        <v>9820251565</v>
      </c>
      <c r="G226" t="str">
        <f>_xlfn.IFNA(VLOOKUP(C226,CallLog_Latest!A:H,8,FALSE),"")</f>
        <v/>
      </c>
    </row>
    <row r="227" spans="1:7" x14ac:dyDescent="0.25">
      <c r="A227" t="s">
        <v>69</v>
      </c>
      <c r="B227" t="s">
        <v>271</v>
      </c>
      <c r="C227">
        <v>9757301107</v>
      </c>
      <c r="D227" t="str">
        <f>_xlfn.IFNA(VLOOKUP(C227,CallLog_Latest!A:H,7,FALSE),"Not Called")</f>
        <v>Not Called</v>
      </c>
      <c r="E227" t="str">
        <f>IF(ISNA(VLOOKUP(C227,Registration!A:A,1,FALSE)),"Not Registered","Registered")</f>
        <v>Not Registered</v>
      </c>
      <c r="F227">
        <f>VLOOKUP(A227,Sheet1!A:B,2,FALSE)</f>
        <v>9968855475</v>
      </c>
      <c r="G227" t="str">
        <f>_xlfn.IFNA(VLOOKUP(C227,CallLog_Latest!A:H,8,FALSE),"")</f>
        <v/>
      </c>
    </row>
    <row r="228" spans="1:7" x14ac:dyDescent="0.25">
      <c r="A228" t="s">
        <v>71</v>
      </c>
      <c r="B228" t="s">
        <v>272</v>
      </c>
      <c r="C228">
        <v>9833731212</v>
      </c>
      <c r="D228" t="str">
        <f>_xlfn.IFNA(VLOOKUP(C228,CallLog_Latest!A:H,7,FALSE),"Not Called")</f>
        <v>Not Called</v>
      </c>
      <c r="E228" t="str">
        <f>IF(ISNA(VLOOKUP(C228,Registration!A:A,1,FALSE)),"Not Registered","Registered")</f>
        <v>Not Registered</v>
      </c>
      <c r="F228">
        <f>VLOOKUP(A228,Sheet1!A:B,2,FALSE)</f>
        <v>9405263833</v>
      </c>
      <c r="G228" t="str">
        <f>_xlfn.IFNA(VLOOKUP(C228,CallLog_Latest!A:H,8,FALSE),"")</f>
        <v/>
      </c>
    </row>
    <row r="229" spans="1:7" x14ac:dyDescent="0.25">
      <c r="A229" t="s">
        <v>73</v>
      </c>
      <c r="B229" t="s">
        <v>273</v>
      </c>
      <c r="C229">
        <v>9821111601</v>
      </c>
      <c r="D229" t="str">
        <f>_xlfn.IFNA(VLOOKUP(C229,CallLog_Latest!A:H,7,FALSE),"Not Called")</f>
        <v>Maybe Attending 🤔</v>
      </c>
      <c r="E229" t="str">
        <f>IF(ISNA(VLOOKUP(C229,Registration!A:A,1,FALSE)),"Not Registered","Registered")</f>
        <v>Not Registered</v>
      </c>
      <c r="F229">
        <f>VLOOKUP(A229,Sheet1!A:B,2,FALSE)</f>
        <v>8879433174</v>
      </c>
      <c r="G229">
        <f>_xlfn.IFNA(VLOOKUP(C229,CallLog_Latest!A:H,8,FALSE),"")</f>
        <v>0</v>
      </c>
    </row>
    <row r="230" spans="1:7" x14ac:dyDescent="0.25">
      <c r="A230" t="s">
        <v>75</v>
      </c>
      <c r="B230" t="s">
        <v>274</v>
      </c>
      <c r="C230">
        <v>9869652536</v>
      </c>
      <c r="D230" t="str">
        <f>_xlfn.IFNA(VLOOKUP(C230,CallLog_Latest!A:H,7,FALSE),"Not Called")</f>
        <v>Not Called</v>
      </c>
      <c r="E230" t="str">
        <f>IF(ISNA(VLOOKUP(C230,Registration!A:A,1,FALSE)),"Not Registered","Registered")</f>
        <v>Not Registered</v>
      </c>
      <c r="F230">
        <f>VLOOKUP(A230,Sheet1!A:B,2,FALSE)</f>
        <v>9993325021</v>
      </c>
      <c r="G230" t="str">
        <f>_xlfn.IFNA(VLOOKUP(C230,CallLog_Latest!A:H,8,FALSE),"")</f>
        <v/>
      </c>
    </row>
    <row r="231" spans="1:7" x14ac:dyDescent="0.25">
      <c r="A231" t="s">
        <v>12</v>
      </c>
      <c r="B231" t="s">
        <v>275</v>
      </c>
      <c r="C231">
        <v>9869652536</v>
      </c>
      <c r="D231" t="str">
        <f>_xlfn.IFNA(VLOOKUP(C231,CallLog_Latest!A:H,7,FALSE),"Not Called")</f>
        <v>Not Called</v>
      </c>
      <c r="E231" t="str">
        <f>IF(ISNA(VLOOKUP(C231,Registration!A:A,1,FALSE)),"Not Registered","Registered")</f>
        <v>Not Registered</v>
      </c>
      <c r="F231">
        <f>VLOOKUP(A231,Sheet1!A:B,2,FALSE)</f>
        <v>9820454734</v>
      </c>
      <c r="G231" t="str">
        <f>_xlfn.IFNA(VLOOKUP(C231,CallLog_Latest!A:H,8,FALSE),"")</f>
        <v/>
      </c>
    </row>
    <row r="232" spans="1:7" x14ac:dyDescent="0.25">
      <c r="A232" t="s">
        <v>78</v>
      </c>
      <c r="B232" t="s">
        <v>276</v>
      </c>
      <c r="C232">
        <v>9320102206</v>
      </c>
      <c r="D232" t="str">
        <f>_xlfn.IFNA(VLOOKUP(C232,CallLog_Latest!A:H,7,FALSE),"Not Called")</f>
        <v>Not Called</v>
      </c>
      <c r="E232" t="str">
        <f>IF(ISNA(VLOOKUP(C232,Registration!A:A,1,FALSE)),"Not Registered","Registered")</f>
        <v>Not Registered</v>
      </c>
      <c r="F232">
        <f>VLOOKUP(A232,Sheet1!A:B,2,FALSE)</f>
        <v>9029105124</v>
      </c>
      <c r="G232" t="str">
        <f>_xlfn.IFNA(VLOOKUP(C232,CallLog_Latest!A:H,8,FALSE),"")</f>
        <v/>
      </c>
    </row>
    <row r="233" spans="1:7" x14ac:dyDescent="0.25">
      <c r="A233" t="s">
        <v>80</v>
      </c>
      <c r="B233" t="s">
        <v>277</v>
      </c>
      <c r="C233">
        <v>9323380926</v>
      </c>
      <c r="D233" t="str">
        <f>_xlfn.IFNA(VLOOKUP(C233,CallLog_Latest!A:H,7,FALSE),"Not Called")</f>
        <v>Not Called</v>
      </c>
      <c r="E233" t="str">
        <f>IF(ISNA(VLOOKUP(C233,Registration!A:A,1,FALSE)),"Not Registered","Registered")</f>
        <v>Not Registered</v>
      </c>
      <c r="F233">
        <f>VLOOKUP(A233,Sheet1!A:B,2,FALSE)</f>
        <v>9599704370</v>
      </c>
      <c r="G233" t="str">
        <f>_xlfn.IFNA(VLOOKUP(C233,CallLog_Latest!A:H,8,FALSE),"")</f>
        <v/>
      </c>
    </row>
    <row r="234" spans="1:7" x14ac:dyDescent="0.25">
      <c r="A234" t="s">
        <v>82</v>
      </c>
      <c r="B234" t="s">
        <v>278</v>
      </c>
      <c r="C234">
        <v>9833681821</v>
      </c>
      <c r="D234" t="str">
        <f>_xlfn.IFNA(VLOOKUP(C234,CallLog_Latest!A:H,7,FALSE),"Not Called")</f>
        <v>Not Reachable</v>
      </c>
      <c r="E234" t="str">
        <f>IF(ISNA(VLOOKUP(C234,Registration!A:A,1,FALSE)),"Not Registered","Registered")</f>
        <v>Not Registered</v>
      </c>
      <c r="F234">
        <f>VLOOKUP(A234,Sheet1!A:B,2,FALSE)</f>
        <v>9824100412</v>
      </c>
      <c r="G234">
        <f>_xlfn.IFNA(VLOOKUP(C234,CallLog_Latest!A:H,8,FALSE),"")</f>
        <v>0</v>
      </c>
    </row>
    <row r="235" spans="1:7" x14ac:dyDescent="0.25">
      <c r="A235" t="s">
        <v>84</v>
      </c>
      <c r="B235" t="s">
        <v>279</v>
      </c>
      <c r="C235">
        <v>9619537250</v>
      </c>
      <c r="D235" t="str">
        <f>_xlfn.IFNA(VLOOKUP(C235,CallLog_Latest!A:H,7,FALSE),"Not Called")</f>
        <v>Not Called</v>
      </c>
      <c r="E235" t="str">
        <f>IF(ISNA(VLOOKUP(C235,Registration!A:A,1,FALSE)),"Not Registered","Registered")</f>
        <v>Not Registered</v>
      </c>
      <c r="F235">
        <f>VLOOKUP(A235,Sheet1!A:B,2,FALSE)</f>
        <v>9225211083</v>
      </c>
      <c r="G235" t="str">
        <f>_xlfn.IFNA(VLOOKUP(C235,CallLog_Latest!A:H,8,FALSE),"")</f>
        <v/>
      </c>
    </row>
    <row r="236" spans="1:7" x14ac:dyDescent="0.25">
      <c r="A236" t="s">
        <v>86</v>
      </c>
      <c r="B236" t="s">
        <v>280</v>
      </c>
      <c r="C236">
        <v>9322297669</v>
      </c>
      <c r="D236" t="str">
        <f>_xlfn.IFNA(VLOOKUP(C236,CallLog_Latest!A:H,7,FALSE),"Not Called")</f>
        <v>Not Called</v>
      </c>
      <c r="E236" t="str">
        <f>IF(ISNA(VLOOKUP(C236,Registration!A:A,1,FALSE)),"Not Registered","Registered")</f>
        <v>Not Registered</v>
      </c>
      <c r="F236">
        <f>VLOOKUP(A236,Sheet1!A:B,2,FALSE)</f>
        <v>9930252076</v>
      </c>
      <c r="G236" t="str">
        <f>_xlfn.IFNA(VLOOKUP(C236,CallLog_Latest!A:H,8,FALSE),"")</f>
        <v/>
      </c>
    </row>
    <row r="237" spans="1:7" x14ac:dyDescent="0.25">
      <c r="A237" t="s">
        <v>88</v>
      </c>
      <c r="B237" t="s">
        <v>281</v>
      </c>
      <c r="C237">
        <v>9892002017</v>
      </c>
      <c r="D237" t="str">
        <f>_xlfn.IFNA(VLOOKUP(C237,CallLog_Latest!A:H,7,FALSE),"Not Called")</f>
        <v>Not Called</v>
      </c>
      <c r="E237" t="str">
        <f>IF(ISNA(VLOOKUP(C237,Registration!A:A,1,FALSE)),"Not Registered","Registered")</f>
        <v>Not Registered</v>
      </c>
      <c r="F237">
        <f>VLOOKUP(A237,Sheet1!A:B,2,FALSE)</f>
        <v>9661270782</v>
      </c>
      <c r="G237" t="str">
        <f>_xlfn.IFNA(VLOOKUP(C237,CallLog_Latest!A:H,8,FALSE),"")</f>
        <v/>
      </c>
    </row>
    <row r="238" spans="1:7" x14ac:dyDescent="0.25">
      <c r="A238" t="s">
        <v>90</v>
      </c>
      <c r="B238" t="s">
        <v>282</v>
      </c>
      <c r="C238">
        <v>9987536868</v>
      </c>
      <c r="D238" t="str">
        <f>_xlfn.IFNA(VLOOKUP(C238,CallLog_Latest!A:H,7,FALSE),"Not Called")</f>
        <v>Not Called</v>
      </c>
      <c r="E238" t="str">
        <f>IF(ISNA(VLOOKUP(C238,Registration!A:A,1,FALSE)),"Not Registered","Registered")</f>
        <v>Not Registered</v>
      </c>
      <c r="F238">
        <f>VLOOKUP(A238,Sheet1!A:B,2,FALSE)</f>
        <v>9819128389</v>
      </c>
      <c r="G238" t="str">
        <f>_xlfn.IFNA(VLOOKUP(C238,CallLog_Latest!A:H,8,FALSE),"")</f>
        <v/>
      </c>
    </row>
    <row r="239" spans="1:7" x14ac:dyDescent="0.25">
      <c r="A239" t="s">
        <v>92</v>
      </c>
      <c r="B239" t="s">
        <v>283</v>
      </c>
      <c r="C239">
        <v>9820101822</v>
      </c>
      <c r="D239" t="str">
        <f>_xlfn.IFNA(VLOOKUP(C239,CallLog_Latest!A:H,7,FALSE),"Not Called")</f>
        <v>Not Called</v>
      </c>
      <c r="E239" t="str">
        <f>IF(ISNA(VLOOKUP(C239,Registration!A:A,1,FALSE)),"Not Registered","Registered")</f>
        <v>Not Registered</v>
      </c>
      <c r="F239">
        <f>VLOOKUP(A239,Sheet1!A:B,2,FALSE)</f>
        <v>8268665777</v>
      </c>
      <c r="G239" t="str">
        <f>_xlfn.IFNA(VLOOKUP(C239,CallLog_Latest!A:H,8,FALSE),"")</f>
        <v/>
      </c>
    </row>
    <row r="240" spans="1:7" x14ac:dyDescent="0.25">
      <c r="A240" t="s">
        <v>94</v>
      </c>
      <c r="B240" t="s">
        <v>284</v>
      </c>
      <c r="C240">
        <v>9869089190</v>
      </c>
      <c r="D240" t="str">
        <f>_xlfn.IFNA(VLOOKUP(C240,CallLog_Latest!A:H,7,FALSE),"Not Called")</f>
        <v>Not Called</v>
      </c>
      <c r="E240" t="str">
        <f>IF(ISNA(VLOOKUP(C240,Registration!A:A,1,FALSE)),"Not Registered","Registered")</f>
        <v>Not Registered</v>
      </c>
      <c r="F240">
        <f>VLOOKUP(A240,Sheet1!A:B,2,FALSE)</f>
        <v>9920085455</v>
      </c>
      <c r="G240" t="str">
        <f>_xlfn.IFNA(VLOOKUP(C240,CallLog_Latest!A:H,8,FALSE),"")</f>
        <v/>
      </c>
    </row>
    <row r="241" spans="1:7" x14ac:dyDescent="0.25">
      <c r="A241" t="s">
        <v>96</v>
      </c>
      <c r="B241" t="s">
        <v>285</v>
      </c>
      <c r="C241">
        <v>9820558544</v>
      </c>
      <c r="D241" t="str">
        <f>_xlfn.IFNA(VLOOKUP(C241,CallLog_Latest!A:H,7,FALSE),"Not Called")</f>
        <v>Not Called</v>
      </c>
      <c r="E241" t="str">
        <f>IF(ISNA(VLOOKUP(C241,Registration!A:A,1,FALSE)),"Not Registered","Registered")</f>
        <v>Not Registered</v>
      </c>
      <c r="F241">
        <f>VLOOKUP(A241,Sheet1!A:B,2,FALSE)</f>
        <v>9424584007</v>
      </c>
      <c r="G241" t="str">
        <f>_xlfn.IFNA(VLOOKUP(C241,CallLog_Latest!A:H,8,FALSE),"")</f>
        <v/>
      </c>
    </row>
    <row r="242" spans="1:7" x14ac:dyDescent="0.25">
      <c r="A242" t="s">
        <v>3</v>
      </c>
      <c r="B242" t="s">
        <v>286</v>
      </c>
      <c r="C242">
        <v>7208998099</v>
      </c>
      <c r="D242" t="str">
        <f>_xlfn.IFNA(VLOOKUP(C242,CallLog_Latest!A:H,7,FALSE),"Not Called")</f>
        <v>Not Called</v>
      </c>
      <c r="E242" t="str">
        <f>IF(ISNA(VLOOKUP(C242,Registration!A:A,1,FALSE)),"Not Registered","Registered")</f>
        <v>Not Registered</v>
      </c>
      <c r="F242">
        <f>VLOOKUP(A242,Sheet1!A:B,2,FALSE)</f>
        <v>9326379737</v>
      </c>
      <c r="G242" t="str">
        <f>_xlfn.IFNA(VLOOKUP(C242,CallLog_Latest!A:H,8,FALSE),"")</f>
        <v/>
      </c>
    </row>
    <row r="243" spans="1:7" x14ac:dyDescent="0.25">
      <c r="A243" t="s">
        <v>5</v>
      </c>
      <c r="B243" t="s">
        <v>287</v>
      </c>
      <c r="C243">
        <v>9869249453</v>
      </c>
      <c r="D243" t="str">
        <f>_xlfn.IFNA(VLOOKUP(C243,CallLog_Latest!A:H,7,FALSE),"Not Called")</f>
        <v>Not Called</v>
      </c>
      <c r="E243" t="str">
        <f>IF(ISNA(VLOOKUP(C243,Registration!A:A,1,FALSE)),"Not Registered","Registered")</f>
        <v>Not Registered</v>
      </c>
      <c r="F243">
        <f>VLOOKUP(A243,Sheet1!A:B,2,FALSE)</f>
        <v>9323541634</v>
      </c>
      <c r="G243" t="str">
        <f>_xlfn.IFNA(VLOOKUP(C243,CallLog_Latest!A:H,8,FALSE),"")</f>
        <v/>
      </c>
    </row>
    <row r="244" spans="1:7" x14ac:dyDescent="0.25">
      <c r="A244" t="s">
        <v>7</v>
      </c>
      <c r="B244" t="s">
        <v>288</v>
      </c>
      <c r="C244">
        <v>9730934087</v>
      </c>
      <c r="D244" t="str">
        <f>_xlfn.IFNA(VLOOKUP(C244,CallLog_Latest!A:H,7,FALSE),"Not Called")</f>
        <v>Not Called</v>
      </c>
      <c r="E244" t="str">
        <f>IF(ISNA(VLOOKUP(C244,Registration!A:A,1,FALSE)),"Not Registered","Registered")</f>
        <v>Not Registered</v>
      </c>
      <c r="F244">
        <f>VLOOKUP(A244,Sheet1!A:B,2,FALSE)</f>
        <v>9867015031</v>
      </c>
      <c r="G244" t="str">
        <f>_xlfn.IFNA(VLOOKUP(C244,CallLog_Latest!A:H,8,FALSE),"")</f>
        <v/>
      </c>
    </row>
    <row r="245" spans="1:7" x14ac:dyDescent="0.25">
      <c r="A245" t="s">
        <v>9</v>
      </c>
      <c r="B245" t="s">
        <v>289</v>
      </c>
      <c r="C245">
        <v>9869421034</v>
      </c>
      <c r="D245" t="str">
        <f>_xlfn.IFNA(VLOOKUP(C245,CallLog_Latest!A:H,7,FALSE),"Not Called")</f>
        <v>Not Called</v>
      </c>
      <c r="E245" t="str">
        <f>IF(ISNA(VLOOKUP(C245,Registration!A:A,1,FALSE)),"Not Registered","Registered")</f>
        <v>Not Registered</v>
      </c>
      <c r="F245">
        <f>VLOOKUP(A245,Sheet1!A:B,2,FALSE)</f>
        <v>9821268271</v>
      </c>
      <c r="G245" t="str">
        <f>_xlfn.IFNA(VLOOKUP(C245,CallLog_Latest!A:H,8,FALSE),"")</f>
        <v/>
      </c>
    </row>
    <row r="246" spans="1:7" x14ac:dyDescent="0.25">
      <c r="A246" t="s">
        <v>11</v>
      </c>
      <c r="B246" t="s">
        <v>290</v>
      </c>
      <c r="C246">
        <v>9821524187</v>
      </c>
      <c r="D246" t="str">
        <f>_xlfn.IFNA(VLOOKUP(C246,CallLog_Latest!A:H,7,FALSE),"Not Called")</f>
        <v>Not Called</v>
      </c>
      <c r="E246" t="str">
        <f>IF(ISNA(VLOOKUP(C246,Registration!A:A,1,FALSE)),"Not Registered","Registered")</f>
        <v>Not Registered</v>
      </c>
      <c r="F246">
        <f>VLOOKUP(A246,Sheet1!A:B,2,FALSE)</f>
        <v>9322598681</v>
      </c>
      <c r="G246" t="str">
        <f>_xlfn.IFNA(VLOOKUP(C246,CallLog_Latest!A:H,8,FALSE),"")</f>
        <v/>
      </c>
    </row>
    <row r="247" spans="1:7" x14ac:dyDescent="0.25">
      <c r="A247" t="s">
        <v>13</v>
      </c>
      <c r="B247" t="s">
        <v>291</v>
      </c>
      <c r="C247">
        <v>9322335192</v>
      </c>
      <c r="D247" t="str">
        <f>_xlfn.IFNA(VLOOKUP(C247,CallLog_Latest!A:H,7,FALSE),"Not Called")</f>
        <v>Not Called</v>
      </c>
      <c r="E247" t="str">
        <f>IF(ISNA(VLOOKUP(C247,Registration!A:A,1,FALSE)),"Not Registered","Registered")</f>
        <v>Not Registered</v>
      </c>
      <c r="F247">
        <f>VLOOKUP(A247,Sheet1!A:B,2,FALSE)</f>
        <v>9969403870</v>
      </c>
      <c r="G247" t="str">
        <f>_xlfn.IFNA(VLOOKUP(C247,CallLog_Latest!A:H,8,FALSE),"")</f>
        <v/>
      </c>
    </row>
    <row r="248" spans="1:7" x14ac:dyDescent="0.25">
      <c r="A248" t="s">
        <v>15</v>
      </c>
      <c r="B248" t="s">
        <v>292</v>
      </c>
      <c r="C248">
        <v>9324336209</v>
      </c>
      <c r="D248" t="str">
        <f>_xlfn.IFNA(VLOOKUP(C248,CallLog_Latest!A:H,7,FALSE),"Not Called")</f>
        <v>Not Called</v>
      </c>
      <c r="E248" t="str">
        <f>IF(ISNA(VLOOKUP(C248,Registration!A:A,1,FALSE)),"Not Registered","Registered")</f>
        <v>Not Registered</v>
      </c>
      <c r="F248">
        <f>VLOOKUP(A248,Sheet1!A:B,2,FALSE)</f>
        <v>9892726278</v>
      </c>
      <c r="G248" t="str">
        <f>_xlfn.IFNA(VLOOKUP(C248,CallLog_Latest!A:H,8,FALSE),"")</f>
        <v/>
      </c>
    </row>
    <row r="249" spans="1:7" x14ac:dyDescent="0.25">
      <c r="A249" t="s">
        <v>17</v>
      </c>
      <c r="B249" t="s">
        <v>293</v>
      </c>
      <c r="C249">
        <v>9324645508</v>
      </c>
      <c r="D249" t="str">
        <f>_xlfn.IFNA(VLOOKUP(C249,CallLog_Latest!A:H,7,FALSE),"Not Called")</f>
        <v>Phone Busy</v>
      </c>
      <c r="E249" t="str">
        <f>IF(ISNA(VLOOKUP(C249,Registration!A:A,1,FALSE)),"Not Registered","Registered")</f>
        <v>Not Registered</v>
      </c>
      <c r="F249">
        <f>VLOOKUP(A249,Sheet1!A:B,2,FALSE)</f>
        <v>9869798705</v>
      </c>
      <c r="G249" t="str">
        <f>_xlfn.IFNA(VLOOKUP(C249,CallLog_Latest!A:H,8,FALSE),"")</f>
        <v>Not received</v>
      </c>
    </row>
    <row r="250" spans="1:7" x14ac:dyDescent="0.25">
      <c r="A250" t="s">
        <v>19</v>
      </c>
      <c r="B250" t="s">
        <v>294</v>
      </c>
      <c r="C250">
        <v>9968855475</v>
      </c>
      <c r="D250" t="str">
        <f>_xlfn.IFNA(VLOOKUP(C250,CallLog_Latest!A:H,7,FALSE),"Not Called")</f>
        <v>Not Called</v>
      </c>
      <c r="E250" t="str">
        <f>IF(ISNA(VLOOKUP(C250,Registration!A:A,1,FALSE)),"Not Registered","Registered")</f>
        <v>Not Registered</v>
      </c>
      <c r="F250">
        <f>VLOOKUP(A250,Sheet1!A:B,2,FALSE)</f>
        <v>9820265640</v>
      </c>
      <c r="G250" t="str">
        <f>_xlfn.IFNA(VLOOKUP(C250,CallLog_Latest!A:H,8,FALSE),"")</f>
        <v/>
      </c>
    </row>
    <row r="251" spans="1:7" x14ac:dyDescent="0.25">
      <c r="A251" t="s">
        <v>21</v>
      </c>
      <c r="B251" t="s">
        <v>295</v>
      </c>
      <c r="C251">
        <v>9820817039</v>
      </c>
      <c r="D251" t="str">
        <f>_xlfn.IFNA(VLOOKUP(C251,CallLog_Latest!A:H,7,FALSE),"Not Called")</f>
        <v>Not Called</v>
      </c>
      <c r="E251" t="str">
        <f>IF(ISNA(VLOOKUP(C251,Registration!A:A,1,FALSE)),"Not Registered","Registered")</f>
        <v>Not Registered</v>
      </c>
      <c r="F251">
        <f>VLOOKUP(A251,Sheet1!A:B,2,FALSE)</f>
        <v>9820636392</v>
      </c>
      <c r="G251" t="str">
        <f>_xlfn.IFNA(VLOOKUP(C251,CallLog_Latest!A:H,8,FALSE),"")</f>
        <v/>
      </c>
    </row>
    <row r="252" spans="1:7" x14ac:dyDescent="0.25">
      <c r="A252" t="s">
        <v>23</v>
      </c>
      <c r="B252" t="s">
        <v>296</v>
      </c>
      <c r="C252">
        <v>9833180748</v>
      </c>
      <c r="D252" t="str">
        <f>_xlfn.IFNA(VLOOKUP(C252,CallLog_Latest!A:H,7,FALSE),"Not Called")</f>
        <v>Not Called</v>
      </c>
      <c r="E252" t="str">
        <f>IF(ISNA(VLOOKUP(C252,Registration!A:A,1,FALSE)),"Not Registered","Registered")</f>
        <v>Not Registered</v>
      </c>
      <c r="F252">
        <f>VLOOKUP(A252,Sheet1!A:B,2,FALSE)</f>
        <v>7977439717</v>
      </c>
      <c r="G252" t="str">
        <f>_xlfn.IFNA(VLOOKUP(C252,CallLog_Latest!A:H,8,FALSE),"")</f>
        <v/>
      </c>
    </row>
    <row r="253" spans="1:7" x14ac:dyDescent="0.25">
      <c r="A253" t="s">
        <v>25</v>
      </c>
      <c r="B253" t="s">
        <v>297</v>
      </c>
      <c r="C253">
        <v>9820074656</v>
      </c>
      <c r="D253" t="str">
        <f>_xlfn.IFNA(VLOOKUP(C253,CallLog_Latest!A:H,7,FALSE),"Not Called")</f>
        <v>Not Called</v>
      </c>
      <c r="E253" t="str">
        <f>IF(ISNA(VLOOKUP(C253,Registration!A:A,1,FALSE)),"Not Registered","Registered")</f>
        <v>Not Registered</v>
      </c>
      <c r="F253">
        <f>VLOOKUP(A253,Sheet1!A:B,2,FALSE)</f>
        <v>9967045520</v>
      </c>
      <c r="G253" t="str">
        <f>_xlfn.IFNA(VLOOKUP(C253,CallLog_Latest!A:H,8,FALSE),"")</f>
        <v/>
      </c>
    </row>
    <row r="254" spans="1:7" x14ac:dyDescent="0.25">
      <c r="A254" t="s">
        <v>27</v>
      </c>
      <c r="B254" t="s">
        <v>298</v>
      </c>
      <c r="C254">
        <v>9892582361</v>
      </c>
      <c r="D254" t="str">
        <f>_xlfn.IFNA(VLOOKUP(C254,CallLog_Latest!A:H,7,FALSE),"Not Called")</f>
        <v>Not Called</v>
      </c>
      <c r="E254" t="str">
        <f>IF(ISNA(VLOOKUP(C254,Registration!A:A,1,FALSE)),"Not Registered","Registered")</f>
        <v>Not Registered</v>
      </c>
      <c r="F254">
        <f>VLOOKUP(A254,Sheet1!A:B,2,FALSE)</f>
        <v>9820075931</v>
      </c>
      <c r="G254" t="str">
        <f>_xlfn.IFNA(VLOOKUP(C254,CallLog_Latest!A:H,8,FALSE),"")</f>
        <v/>
      </c>
    </row>
    <row r="255" spans="1:7" x14ac:dyDescent="0.25">
      <c r="A255" t="s">
        <v>29</v>
      </c>
      <c r="B255" t="s">
        <v>299</v>
      </c>
      <c r="C255">
        <v>9029634348</v>
      </c>
      <c r="D255" t="str">
        <f>_xlfn.IFNA(VLOOKUP(C255,CallLog_Latest!A:H,7,FALSE),"Not Called")</f>
        <v>Not Called</v>
      </c>
      <c r="E255" t="str">
        <f>IF(ISNA(VLOOKUP(C255,Registration!A:A,1,FALSE)),"Not Registered","Registered")</f>
        <v>Not Registered</v>
      </c>
      <c r="F255">
        <f>VLOOKUP(A255,Sheet1!A:B,2,FALSE)</f>
        <v>9819364345</v>
      </c>
      <c r="G255" t="str">
        <f>_xlfn.IFNA(VLOOKUP(C255,CallLog_Latest!A:H,8,FALSE),"")</f>
        <v/>
      </c>
    </row>
    <row r="256" spans="1:7" x14ac:dyDescent="0.25">
      <c r="A256" t="s">
        <v>31</v>
      </c>
      <c r="B256" t="s">
        <v>300</v>
      </c>
      <c r="C256">
        <v>9820810762</v>
      </c>
      <c r="D256" t="str">
        <f>_xlfn.IFNA(VLOOKUP(C256,CallLog_Latest!A:H,7,FALSE),"Not Called")</f>
        <v>Not Called</v>
      </c>
      <c r="E256" t="str">
        <f>IF(ISNA(VLOOKUP(C256,Registration!A:A,1,FALSE)),"Not Registered","Registered")</f>
        <v>Not Registered</v>
      </c>
      <c r="F256">
        <f>VLOOKUP(A256,Sheet1!A:B,2,FALSE)</f>
        <v>9869064553</v>
      </c>
      <c r="G256" t="str">
        <f>_xlfn.IFNA(VLOOKUP(C256,CallLog_Latest!A:H,8,FALSE),"")</f>
        <v/>
      </c>
    </row>
    <row r="257" spans="1:7" x14ac:dyDescent="0.25">
      <c r="A257" t="s">
        <v>33</v>
      </c>
      <c r="B257" t="s">
        <v>301</v>
      </c>
      <c r="C257">
        <v>9920485387</v>
      </c>
      <c r="D257" t="str">
        <f>_xlfn.IFNA(VLOOKUP(C257,CallLog_Latest!A:H,7,FALSE),"Not Called")</f>
        <v>Confirmed Presence ✅</v>
      </c>
      <c r="E257" t="str">
        <f>IF(ISNA(VLOOKUP(C257,Registration!A:A,1,FALSE)),"Not Registered","Registered")</f>
        <v>Not Registered</v>
      </c>
      <c r="F257">
        <f>VLOOKUP(A257,Sheet1!A:B,2,FALSE)</f>
        <v>9930070116</v>
      </c>
      <c r="G257" t="str">
        <f>_xlfn.IFNA(VLOOKUP(C257,CallLog_Latest!A:H,8,FALSE),"")</f>
        <v>Confirmed for 3 people. He is available for any volunteer activities.</v>
      </c>
    </row>
    <row r="258" spans="1:7" x14ac:dyDescent="0.25">
      <c r="A258" t="s">
        <v>35</v>
      </c>
      <c r="B258" t="s">
        <v>302</v>
      </c>
      <c r="C258">
        <v>9322676231</v>
      </c>
      <c r="D258" t="str">
        <f>_xlfn.IFNA(VLOOKUP(C258,CallLog_Latest!A:H,7,FALSE),"Not Called")</f>
        <v>Not Called</v>
      </c>
      <c r="E258" t="str">
        <f>IF(ISNA(VLOOKUP(C258,Registration!A:A,1,FALSE)),"Not Registered","Registered")</f>
        <v>Not Registered</v>
      </c>
      <c r="F258">
        <f>VLOOKUP(A258,Sheet1!A:B,2,FALSE)</f>
        <v>9833705425</v>
      </c>
      <c r="G258" t="str">
        <f>_xlfn.IFNA(VLOOKUP(C258,CallLog_Latest!A:H,8,FALSE),"")</f>
        <v/>
      </c>
    </row>
    <row r="259" spans="1:7" x14ac:dyDescent="0.25">
      <c r="A259" t="s">
        <v>37</v>
      </c>
      <c r="B259" t="s">
        <v>303</v>
      </c>
      <c r="C259">
        <v>9867920672</v>
      </c>
      <c r="D259" t="str">
        <f>_xlfn.IFNA(VLOOKUP(C259,CallLog_Latest!A:H,7,FALSE),"Not Called")</f>
        <v>Not Called</v>
      </c>
      <c r="E259" t="str">
        <f>IF(ISNA(VLOOKUP(C259,Registration!A:A,1,FALSE)),"Not Registered","Registered")</f>
        <v>Not Registered</v>
      </c>
      <c r="F259">
        <f>VLOOKUP(A259,Sheet1!A:B,2,FALSE)</f>
        <v>9167390835</v>
      </c>
      <c r="G259" t="str">
        <f>_xlfn.IFNA(VLOOKUP(C259,CallLog_Latest!A:H,8,FALSE),"")</f>
        <v/>
      </c>
    </row>
    <row r="260" spans="1:7" x14ac:dyDescent="0.25">
      <c r="A260" t="s">
        <v>39</v>
      </c>
      <c r="B260" t="s">
        <v>304</v>
      </c>
      <c r="C260">
        <v>9324819088</v>
      </c>
      <c r="D260" t="str">
        <f>_xlfn.IFNA(VLOOKUP(C260,CallLog_Latest!A:H,7,FALSE),"Not Called")</f>
        <v>Not Called</v>
      </c>
      <c r="E260" t="str">
        <f>IF(ISNA(VLOOKUP(C260,Registration!A:A,1,FALSE)),"Not Registered","Registered")</f>
        <v>Not Registered</v>
      </c>
      <c r="F260">
        <f>VLOOKUP(A260,Sheet1!A:B,2,FALSE)</f>
        <v>9820505363</v>
      </c>
      <c r="G260" t="str">
        <f>_xlfn.IFNA(VLOOKUP(C260,CallLog_Latest!A:H,8,FALSE),"")</f>
        <v/>
      </c>
    </row>
    <row r="261" spans="1:7" x14ac:dyDescent="0.25">
      <c r="A261" t="s">
        <v>41</v>
      </c>
      <c r="B261" t="s">
        <v>305</v>
      </c>
      <c r="C261">
        <v>8777740593</v>
      </c>
      <c r="D261" t="str">
        <f>_xlfn.IFNA(VLOOKUP(C261,CallLog_Latest!A:H,7,FALSE),"Not Called")</f>
        <v>Not Called</v>
      </c>
      <c r="E261" t="str">
        <f>IF(ISNA(VLOOKUP(C261,Registration!A:A,1,FALSE)),"Not Registered","Registered")</f>
        <v>Not Registered</v>
      </c>
      <c r="F261">
        <f>VLOOKUP(A261,Sheet1!A:B,2,FALSE)</f>
        <v>8058973809</v>
      </c>
      <c r="G261" t="str">
        <f>_xlfn.IFNA(VLOOKUP(C261,CallLog_Latest!A:H,8,FALSE),"")</f>
        <v/>
      </c>
    </row>
    <row r="262" spans="1:7" x14ac:dyDescent="0.25">
      <c r="A262" t="s">
        <v>43</v>
      </c>
      <c r="B262" t="s">
        <v>306</v>
      </c>
      <c r="C262">
        <v>9821268271</v>
      </c>
      <c r="D262" t="str">
        <f>_xlfn.IFNA(VLOOKUP(C262,CallLog_Latest!A:H,7,FALSE),"Not Called")</f>
        <v>Not Called</v>
      </c>
      <c r="E262" t="str">
        <f>IF(ISNA(VLOOKUP(C262,Registration!A:A,1,FALSE)),"Not Registered","Registered")</f>
        <v>Not Registered</v>
      </c>
      <c r="F262">
        <f>VLOOKUP(A262,Sheet1!A:B,2,FALSE)</f>
        <v>9320683201</v>
      </c>
      <c r="G262" t="str">
        <f>_xlfn.IFNA(VLOOKUP(C262,CallLog_Latest!A:H,8,FALSE),"")</f>
        <v/>
      </c>
    </row>
    <row r="263" spans="1:7" x14ac:dyDescent="0.25">
      <c r="A263" t="s">
        <v>45</v>
      </c>
      <c r="B263" t="s">
        <v>307</v>
      </c>
      <c r="C263">
        <v>9327252521</v>
      </c>
      <c r="D263" t="str">
        <f>_xlfn.IFNA(VLOOKUP(C263,CallLog_Latest!A:H,7,FALSE),"Not Called")</f>
        <v>Not Called</v>
      </c>
      <c r="E263" t="str">
        <f>IF(ISNA(VLOOKUP(C263,Registration!A:A,1,FALSE)),"Not Registered","Registered")</f>
        <v>Not Registered</v>
      </c>
      <c r="F263">
        <f>VLOOKUP(A263,Sheet1!A:B,2,FALSE)</f>
        <v>9967235652</v>
      </c>
      <c r="G263" t="str">
        <f>_xlfn.IFNA(VLOOKUP(C263,CallLog_Latest!A:H,8,FALSE),"")</f>
        <v/>
      </c>
    </row>
    <row r="264" spans="1:7" x14ac:dyDescent="0.25">
      <c r="A264" t="s">
        <v>47</v>
      </c>
      <c r="B264" t="s">
        <v>308</v>
      </c>
      <c r="C264">
        <v>9004255553</v>
      </c>
      <c r="D264" t="str">
        <f>_xlfn.IFNA(VLOOKUP(C264,CallLog_Latest!A:H,7,FALSE),"Not Called")</f>
        <v>Confirmed Presence ✅</v>
      </c>
      <c r="E264" t="str">
        <f>IF(ISNA(VLOOKUP(C264,Registration!A:A,1,FALSE)),"Not Registered","Registered")</f>
        <v>Not Registered</v>
      </c>
      <c r="F264">
        <f>VLOOKUP(A264,Sheet1!A:B,2,FALSE)</f>
        <v>8108711149</v>
      </c>
      <c r="G264">
        <f>_xlfn.IFNA(VLOOKUP(C264,CallLog_Latest!A:H,8,FALSE),"")</f>
        <v>0</v>
      </c>
    </row>
    <row r="265" spans="1:7" x14ac:dyDescent="0.25">
      <c r="A265" t="s">
        <v>49</v>
      </c>
      <c r="B265" t="s">
        <v>309</v>
      </c>
      <c r="C265">
        <v>9930459981</v>
      </c>
      <c r="D265" t="str">
        <f>_xlfn.IFNA(VLOOKUP(C265,CallLog_Latest!A:H,7,FALSE),"Not Called")</f>
        <v>Confirmed Presence ✅</v>
      </c>
      <c r="E265" t="str">
        <f>IF(ISNA(VLOOKUP(C265,Registration!A:A,1,FALSE)),"Not Registered","Registered")</f>
        <v>Not Registered</v>
      </c>
      <c r="F265">
        <f>VLOOKUP(A265,Sheet1!A:B,2,FALSE)</f>
        <v>9322206108</v>
      </c>
      <c r="G265">
        <f>_xlfn.IFNA(VLOOKUP(C265,CallLog_Latest!A:H,8,FALSE),"")</f>
        <v>0</v>
      </c>
    </row>
    <row r="266" spans="1:7" x14ac:dyDescent="0.25">
      <c r="A266" t="s">
        <v>51</v>
      </c>
      <c r="B266" t="s">
        <v>310</v>
      </c>
      <c r="C266">
        <v>9820246617</v>
      </c>
      <c r="D266" t="str">
        <f>_xlfn.IFNA(VLOOKUP(C266,CallLog_Latest!A:H,7,FALSE),"Not Called")</f>
        <v>Not Called</v>
      </c>
      <c r="E266" t="str">
        <f>IF(ISNA(VLOOKUP(C266,Registration!A:A,1,FALSE)),"Not Registered","Registered")</f>
        <v>Not Registered</v>
      </c>
      <c r="F266">
        <f>VLOOKUP(A266,Sheet1!A:B,2,FALSE)</f>
        <v>9967015641</v>
      </c>
      <c r="G266" t="str">
        <f>_xlfn.IFNA(VLOOKUP(C266,CallLog_Latest!A:H,8,FALSE),"")</f>
        <v/>
      </c>
    </row>
    <row r="267" spans="1:7" x14ac:dyDescent="0.25">
      <c r="A267" t="s">
        <v>53</v>
      </c>
      <c r="B267" t="s">
        <v>311</v>
      </c>
      <c r="C267">
        <v>9869461088</v>
      </c>
      <c r="D267" t="str">
        <f>_xlfn.IFNA(VLOOKUP(C267,CallLog_Latest!A:H,7,FALSE),"Not Called")</f>
        <v>Not Called</v>
      </c>
      <c r="E267" t="str">
        <f>IF(ISNA(VLOOKUP(C267,Registration!A:A,1,FALSE)),"Not Registered","Registered")</f>
        <v>Not Registered</v>
      </c>
      <c r="F267">
        <f>VLOOKUP(A267,Sheet1!A:B,2,FALSE)</f>
        <v>9820216355</v>
      </c>
      <c r="G267" t="str">
        <f>_xlfn.IFNA(VLOOKUP(C267,CallLog_Latest!A:H,8,FALSE),"")</f>
        <v/>
      </c>
    </row>
    <row r="268" spans="1:7" x14ac:dyDescent="0.25">
      <c r="A268" t="s">
        <v>55</v>
      </c>
      <c r="B268" t="s">
        <v>312</v>
      </c>
      <c r="C268">
        <v>9930770867</v>
      </c>
      <c r="D268" t="str">
        <f>_xlfn.IFNA(VLOOKUP(C268,CallLog_Latest!A:H,7,FALSE),"Not Called")</f>
        <v>Not Called</v>
      </c>
      <c r="E268" t="str">
        <f>IF(ISNA(VLOOKUP(C268,Registration!A:A,1,FALSE)),"Not Registered","Registered")</f>
        <v>Not Registered</v>
      </c>
      <c r="F268">
        <f>VLOOKUP(A268,Sheet1!A:B,2,FALSE)</f>
        <v>9819083540</v>
      </c>
      <c r="G268" t="str">
        <f>_xlfn.IFNA(VLOOKUP(C268,CallLog_Latest!A:H,8,FALSE),"")</f>
        <v/>
      </c>
    </row>
    <row r="269" spans="1:7" x14ac:dyDescent="0.25">
      <c r="A269" t="s">
        <v>57</v>
      </c>
      <c r="B269" t="s">
        <v>313</v>
      </c>
      <c r="C269">
        <v>8823915926</v>
      </c>
      <c r="D269" t="str">
        <f>_xlfn.IFNA(VLOOKUP(C269,CallLog_Latest!A:H,7,FALSE),"Not Called")</f>
        <v>Not Called</v>
      </c>
      <c r="E269" t="str">
        <f>IF(ISNA(VLOOKUP(C269,Registration!A:A,1,FALSE)),"Not Registered","Registered")</f>
        <v>Not Registered</v>
      </c>
      <c r="F269">
        <f>VLOOKUP(A269,Sheet1!A:B,2,FALSE)</f>
        <v>9101910341</v>
      </c>
      <c r="G269" t="str">
        <f>_xlfn.IFNA(VLOOKUP(C269,CallLog_Latest!A:H,8,FALSE),"")</f>
        <v/>
      </c>
    </row>
    <row r="270" spans="1:7" x14ac:dyDescent="0.25">
      <c r="A270" t="s">
        <v>59</v>
      </c>
      <c r="B270" t="s">
        <v>314</v>
      </c>
      <c r="C270">
        <v>9821377487</v>
      </c>
      <c r="D270" t="str">
        <f>_xlfn.IFNA(VLOOKUP(C270,CallLog_Latest!A:H,7,FALSE),"Not Called")</f>
        <v>Not Called</v>
      </c>
      <c r="E270" t="str">
        <f>IF(ISNA(VLOOKUP(C270,Registration!A:A,1,FALSE)),"Not Registered","Registered")</f>
        <v>Not Registered</v>
      </c>
      <c r="F270">
        <f>VLOOKUP(A270,Sheet1!A:B,2,FALSE)</f>
        <v>9920121726</v>
      </c>
      <c r="G270" t="str">
        <f>_xlfn.IFNA(VLOOKUP(C270,CallLog_Latest!A:H,8,FALSE),"")</f>
        <v/>
      </c>
    </row>
    <row r="271" spans="1:7" x14ac:dyDescent="0.25">
      <c r="A271" t="s">
        <v>61</v>
      </c>
      <c r="B271" t="s">
        <v>315</v>
      </c>
      <c r="C271">
        <v>9819884085</v>
      </c>
      <c r="D271" t="str">
        <f>_xlfn.IFNA(VLOOKUP(C271,CallLog_Latest!A:H,7,FALSE),"Not Called")</f>
        <v>Not Called</v>
      </c>
      <c r="E271" t="str">
        <f>IF(ISNA(VLOOKUP(C271,Registration!A:A,1,FALSE)),"Not Registered","Registered")</f>
        <v>Not Registered</v>
      </c>
      <c r="F271">
        <f>VLOOKUP(A271,Sheet1!A:B,2,FALSE)</f>
        <v>9820779873</v>
      </c>
      <c r="G271" t="str">
        <f>_xlfn.IFNA(VLOOKUP(C271,CallLog_Latest!A:H,8,FALSE),"")</f>
        <v/>
      </c>
    </row>
    <row r="272" spans="1:7" x14ac:dyDescent="0.25">
      <c r="A272" t="s">
        <v>63</v>
      </c>
      <c r="B272" t="s">
        <v>316</v>
      </c>
      <c r="C272">
        <v>9820459261</v>
      </c>
      <c r="D272" t="str">
        <f>_xlfn.IFNA(VLOOKUP(C272,CallLog_Latest!A:H,7,FALSE),"Not Called")</f>
        <v>Not Called</v>
      </c>
      <c r="E272" t="str">
        <f>IF(ISNA(VLOOKUP(C272,Registration!A:A,1,FALSE)),"Not Registered","Registered")</f>
        <v>Not Registered</v>
      </c>
      <c r="F272">
        <f>VLOOKUP(A272,Sheet1!A:B,2,FALSE)</f>
        <v>9930396709</v>
      </c>
      <c r="G272" t="str">
        <f>_xlfn.IFNA(VLOOKUP(C272,CallLog_Latest!A:H,8,FALSE),"")</f>
        <v/>
      </c>
    </row>
    <row r="273" spans="1:7" x14ac:dyDescent="0.25">
      <c r="A273" t="s">
        <v>65</v>
      </c>
      <c r="B273" t="s">
        <v>317</v>
      </c>
      <c r="C273">
        <v>9869632416</v>
      </c>
      <c r="D273" t="str">
        <f>_xlfn.IFNA(VLOOKUP(C273,CallLog_Latest!A:H,7,FALSE),"Not Called")</f>
        <v>Not Called</v>
      </c>
      <c r="E273" t="str">
        <f>IF(ISNA(VLOOKUP(C273,Registration!A:A,1,FALSE)),"Not Registered","Registered")</f>
        <v>Not Registered</v>
      </c>
      <c r="F273">
        <f>VLOOKUP(A273,Sheet1!A:B,2,FALSE)</f>
        <v>7738892551</v>
      </c>
      <c r="G273" t="str">
        <f>_xlfn.IFNA(VLOOKUP(C273,CallLog_Latest!A:H,8,FALSE),"")</f>
        <v/>
      </c>
    </row>
    <row r="274" spans="1:7" x14ac:dyDescent="0.25">
      <c r="A274" t="s">
        <v>67</v>
      </c>
      <c r="B274" t="s">
        <v>318</v>
      </c>
      <c r="C274">
        <v>9702560544</v>
      </c>
      <c r="D274" t="str">
        <f>_xlfn.IFNA(VLOOKUP(C274,CallLog_Latest!A:H,7,FALSE),"Not Called")</f>
        <v>Not Called</v>
      </c>
      <c r="E274" t="str">
        <f>IF(ISNA(VLOOKUP(C274,Registration!A:A,1,FALSE)),"Not Registered","Registered")</f>
        <v>Not Registered</v>
      </c>
      <c r="F274">
        <f>VLOOKUP(A274,Sheet1!A:B,2,FALSE)</f>
        <v>9820251565</v>
      </c>
      <c r="G274" t="str">
        <f>_xlfn.IFNA(VLOOKUP(C274,CallLog_Latest!A:H,8,FALSE),"")</f>
        <v/>
      </c>
    </row>
    <row r="275" spans="1:7" x14ac:dyDescent="0.25">
      <c r="A275" t="s">
        <v>69</v>
      </c>
      <c r="B275" t="s">
        <v>319</v>
      </c>
      <c r="C275">
        <v>9324802364</v>
      </c>
      <c r="D275" t="str">
        <f>_xlfn.IFNA(VLOOKUP(C275,CallLog_Latest!A:H,7,FALSE),"Not Called")</f>
        <v>Not Called</v>
      </c>
      <c r="E275" t="str">
        <f>IF(ISNA(VLOOKUP(C275,Registration!A:A,1,FALSE)),"Not Registered","Registered")</f>
        <v>Not Registered</v>
      </c>
      <c r="F275">
        <f>VLOOKUP(A275,Sheet1!A:B,2,FALSE)</f>
        <v>9968855475</v>
      </c>
      <c r="G275" t="str">
        <f>_xlfn.IFNA(VLOOKUP(C275,CallLog_Latest!A:H,8,FALSE),"")</f>
        <v/>
      </c>
    </row>
    <row r="276" spans="1:7" x14ac:dyDescent="0.25">
      <c r="A276" t="s">
        <v>71</v>
      </c>
      <c r="B276" t="s">
        <v>320</v>
      </c>
      <c r="C276">
        <v>9820550154</v>
      </c>
      <c r="D276" t="str">
        <f>_xlfn.IFNA(VLOOKUP(C276,CallLog_Latest!A:H,7,FALSE),"Not Called")</f>
        <v>Not Called</v>
      </c>
      <c r="E276" t="str">
        <f>IF(ISNA(VLOOKUP(C276,Registration!A:A,1,FALSE)),"Not Registered","Registered")</f>
        <v>Not Registered</v>
      </c>
      <c r="F276">
        <f>VLOOKUP(A276,Sheet1!A:B,2,FALSE)</f>
        <v>9405263833</v>
      </c>
      <c r="G276" t="str">
        <f>_xlfn.IFNA(VLOOKUP(C276,CallLog_Latest!A:H,8,FALSE),"")</f>
        <v/>
      </c>
    </row>
    <row r="277" spans="1:7" x14ac:dyDescent="0.25">
      <c r="A277" t="s">
        <v>73</v>
      </c>
      <c r="B277" t="s">
        <v>321</v>
      </c>
      <c r="C277">
        <v>9930868776</v>
      </c>
      <c r="D277" t="str">
        <f>_xlfn.IFNA(VLOOKUP(C277,CallLog_Latest!A:H,7,FALSE),"Not Called")</f>
        <v>Confirmed Presence ✅</v>
      </c>
      <c r="E277" t="str">
        <f>IF(ISNA(VLOOKUP(C277,Registration!A:A,1,FALSE)),"Not Registered","Registered")</f>
        <v>Not Registered</v>
      </c>
      <c r="F277">
        <f>VLOOKUP(A277,Sheet1!A:B,2,FALSE)</f>
        <v>8879433174</v>
      </c>
      <c r="G277">
        <f>_xlfn.IFNA(VLOOKUP(C277,CallLog_Latest!A:H,8,FALSE),"")</f>
        <v>0</v>
      </c>
    </row>
    <row r="278" spans="1:7" x14ac:dyDescent="0.25">
      <c r="A278" t="s">
        <v>75</v>
      </c>
      <c r="B278" t="s">
        <v>322</v>
      </c>
      <c r="C278">
        <v>9820550153</v>
      </c>
      <c r="D278" t="str">
        <f>_xlfn.IFNA(VLOOKUP(C278,CallLog_Latest!A:H,7,FALSE),"Not Called")</f>
        <v>Not Called</v>
      </c>
      <c r="E278" t="str">
        <f>IF(ISNA(VLOOKUP(C278,Registration!A:A,1,FALSE)),"Not Registered","Registered")</f>
        <v>Not Registered</v>
      </c>
      <c r="F278">
        <f>VLOOKUP(A278,Sheet1!A:B,2,FALSE)</f>
        <v>9993325021</v>
      </c>
      <c r="G278" t="str">
        <f>_xlfn.IFNA(VLOOKUP(C278,CallLog_Latest!A:H,8,FALSE),"")</f>
        <v/>
      </c>
    </row>
    <row r="279" spans="1:7" x14ac:dyDescent="0.25">
      <c r="A279" t="s">
        <v>12</v>
      </c>
      <c r="B279" t="s">
        <v>323</v>
      </c>
      <c r="C279">
        <v>9819621190</v>
      </c>
      <c r="D279" t="str">
        <f>_xlfn.IFNA(VLOOKUP(C279,CallLog_Latest!A:H,7,FALSE),"Not Called")</f>
        <v>Not Called</v>
      </c>
      <c r="E279" t="str">
        <f>IF(ISNA(VLOOKUP(C279,Registration!A:A,1,FALSE)),"Not Registered","Registered")</f>
        <v>Not Registered</v>
      </c>
      <c r="F279">
        <f>VLOOKUP(A279,Sheet1!A:B,2,FALSE)</f>
        <v>9820454734</v>
      </c>
      <c r="G279" t="str">
        <f>_xlfn.IFNA(VLOOKUP(C279,CallLog_Latest!A:H,8,FALSE),"")</f>
        <v/>
      </c>
    </row>
    <row r="280" spans="1:7" x14ac:dyDescent="0.25">
      <c r="A280" t="s">
        <v>78</v>
      </c>
      <c r="B280" t="s">
        <v>324</v>
      </c>
      <c r="C280">
        <v>9820858454</v>
      </c>
      <c r="D280" t="str">
        <f>_xlfn.IFNA(VLOOKUP(C280,CallLog_Latest!A:H,7,FALSE),"Not Called")</f>
        <v>Not Called</v>
      </c>
      <c r="E280" t="str">
        <f>IF(ISNA(VLOOKUP(C280,Registration!A:A,1,FALSE)),"Not Registered","Registered")</f>
        <v>Not Registered</v>
      </c>
      <c r="F280">
        <f>VLOOKUP(A280,Sheet1!A:B,2,FALSE)</f>
        <v>9029105124</v>
      </c>
      <c r="G280" t="str">
        <f>_xlfn.IFNA(VLOOKUP(C280,CallLog_Latest!A:H,8,FALSE),"")</f>
        <v/>
      </c>
    </row>
    <row r="281" spans="1:7" x14ac:dyDescent="0.25">
      <c r="A281" t="s">
        <v>80</v>
      </c>
      <c r="B281" t="s">
        <v>325</v>
      </c>
      <c r="C281">
        <v>9833157877</v>
      </c>
      <c r="D281" t="str">
        <f>_xlfn.IFNA(VLOOKUP(C281,CallLog_Latest!A:H,7,FALSE),"Not Called")</f>
        <v>Not Called</v>
      </c>
      <c r="E281" t="str">
        <f>IF(ISNA(VLOOKUP(C281,Registration!A:A,1,FALSE)),"Not Registered","Registered")</f>
        <v>Not Registered</v>
      </c>
      <c r="F281">
        <f>VLOOKUP(A281,Sheet1!A:B,2,FALSE)</f>
        <v>9599704370</v>
      </c>
      <c r="G281" t="str">
        <f>_xlfn.IFNA(VLOOKUP(C281,CallLog_Latest!A:H,8,FALSE),"")</f>
        <v/>
      </c>
    </row>
    <row r="282" spans="1:7" x14ac:dyDescent="0.25">
      <c r="A282" t="s">
        <v>82</v>
      </c>
      <c r="B282" t="s">
        <v>326</v>
      </c>
      <c r="C282">
        <v>9167730854</v>
      </c>
      <c r="D282" t="str">
        <f>_xlfn.IFNA(VLOOKUP(C282,CallLog_Latest!A:H,7,FALSE),"Not Called")</f>
        <v>Not Reachable</v>
      </c>
      <c r="E282" t="str">
        <f>IF(ISNA(VLOOKUP(C282,Registration!A:A,1,FALSE)),"Not Registered","Registered")</f>
        <v>Not Registered</v>
      </c>
      <c r="F282">
        <f>VLOOKUP(A282,Sheet1!A:B,2,FALSE)</f>
        <v>9824100412</v>
      </c>
      <c r="G282" t="str">
        <f>_xlfn.IFNA(VLOOKUP(C282,CallLog_Latest!A:H,8,FALSE),"")</f>
        <v>Didn't pick up phone</v>
      </c>
    </row>
    <row r="283" spans="1:7" x14ac:dyDescent="0.25">
      <c r="A283" t="s">
        <v>84</v>
      </c>
      <c r="B283" t="s">
        <v>327</v>
      </c>
      <c r="C283">
        <v>9323908004</v>
      </c>
      <c r="D283" t="str">
        <f>_xlfn.IFNA(VLOOKUP(C283,CallLog_Latest!A:H,7,FALSE),"Not Called")</f>
        <v>Not Called</v>
      </c>
      <c r="E283" t="str">
        <f>IF(ISNA(VLOOKUP(C283,Registration!A:A,1,FALSE)),"Not Registered","Registered")</f>
        <v>Not Registered</v>
      </c>
      <c r="F283">
        <f>VLOOKUP(A283,Sheet1!A:B,2,FALSE)</f>
        <v>9225211083</v>
      </c>
      <c r="G283" t="str">
        <f>_xlfn.IFNA(VLOOKUP(C283,CallLog_Latest!A:H,8,FALSE),"")</f>
        <v/>
      </c>
    </row>
    <row r="284" spans="1:7" x14ac:dyDescent="0.25">
      <c r="A284" t="s">
        <v>86</v>
      </c>
      <c r="B284" t="s">
        <v>328</v>
      </c>
      <c r="C284">
        <v>9820865215</v>
      </c>
      <c r="D284" t="str">
        <f>_xlfn.IFNA(VLOOKUP(C284,CallLog_Latest!A:H,7,FALSE),"Not Called")</f>
        <v>Not Called</v>
      </c>
      <c r="E284" t="str">
        <f>IF(ISNA(VLOOKUP(C284,Registration!A:A,1,FALSE)),"Not Registered","Registered")</f>
        <v>Not Registered</v>
      </c>
      <c r="F284">
        <f>VLOOKUP(A284,Sheet1!A:B,2,FALSE)</f>
        <v>9930252076</v>
      </c>
      <c r="G284" t="str">
        <f>_xlfn.IFNA(VLOOKUP(C284,CallLog_Latest!A:H,8,FALSE),"")</f>
        <v/>
      </c>
    </row>
    <row r="285" spans="1:7" x14ac:dyDescent="0.25">
      <c r="A285" t="s">
        <v>88</v>
      </c>
      <c r="B285" t="s">
        <v>329</v>
      </c>
      <c r="C285">
        <v>9930996695</v>
      </c>
      <c r="D285" t="str">
        <f>_xlfn.IFNA(VLOOKUP(C285,CallLog_Latest!A:H,7,FALSE),"Not Called")</f>
        <v>Not Called</v>
      </c>
      <c r="E285" t="str">
        <f>IF(ISNA(VLOOKUP(C285,Registration!A:A,1,FALSE)),"Not Registered","Registered")</f>
        <v>Not Registered</v>
      </c>
      <c r="F285">
        <f>VLOOKUP(A285,Sheet1!A:B,2,FALSE)</f>
        <v>9661270782</v>
      </c>
      <c r="G285" t="str">
        <f>_xlfn.IFNA(VLOOKUP(C285,CallLog_Latest!A:H,8,FALSE),"")</f>
        <v/>
      </c>
    </row>
    <row r="286" spans="1:7" x14ac:dyDescent="0.25">
      <c r="A286" t="s">
        <v>90</v>
      </c>
      <c r="B286" t="s">
        <v>330</v>
      </c>
      <c r="C286">
        <v>9930175944</v>
      </c>
      <c r="D286" t="str">
        <f>_xlfn.IFNA(VLOOKUP(C286,CallLog_Latest!A:H,7,FALSE),"Not Called")</f>
        <v>Not Called</v>
      </c>
      <c r="E286" t="str">
        <f>IF(ISNA(VLOOKUP(C286,Registration!A:A,1,FALSE)),"Not Registered","Registered")</f>
        <v>Not Registered</v>
      </c>
      <c r="F286">
        <f>VLOOKUP(A286,Sheet1!A:B,2,FALSE)</f>
        <v>9819128389</v>
      </c>
      <c r="G286" t="str">
        <f>_xlfn.IFNA(VLOOKUP(C286,CallLog_Latest!A:H,8,FALSE),"")</f>
        <v/>
      </c>
    </row>
    <row r="287" spans="1:7" x14ac:dyDescent="0.25">
      <c r="A287" t="s">
        <v>92</v>
      </c>
      <c r="B287" t="s">
        <v>331</v>
      </c>
      <c r="C287">
        <v>9867399388</v>
      </c>
      <c r="D287" t="str">
        <f>_xlfn.IFNA(VLOOKUP(C287,CallLog_Latest!A:H,7,FALSE),"Not Called")</f>
        <v>Not Called</v>
      </c>
      <c r="E287" t="str">
        <f>IF(ISNA(VLOOKUP(C287,Registration!A:A,1,FALSE)),"Not Registered","Registered")</f>
        <v>Not Registered</v>
      </c>
      <c r="F287">
        <f>VLOOKUP(A287,Sheet1!A:B,2,FALSE)</f>
        <v>8268665777</v>
      </c>
      <c r="G287" t="str">
        <f>_xlfn.IFNA(VLOOKUP(C287,CallLog_Latest!A:H,8,FALSE),"")</f>
        <v/>
      </c>
    </row>
    <row r="288" spans="1:7" x14ac:dyDescent="0.25">
      <c r="A288" t="s">
        <v>94</v>
      </c>
      <c r="B288" t="s">
        <v>332</v>
      </c>
      <c r="C288">
        <v>9869063440</v>
      </c>
      <c r="D288" t="str">
        <f>_xlfn.IFNA(VLOOKUP(C288,CallLog_Latest!A:H,7,FALSE),"Not Called")</f>
        <v>Not Called</v>
      </c>
      <c r="E288" t="str">
        <f>IF(ISNA(VLOOKUP(C288,Registration!A:A,1,FALSE)),"Not Registered","Registered")</f>
        <v>Not Registered</v>
      </c>
      <c r="F288">
        <f>VLOOKUP(A288,Sheet1!A:B,2,FALSE)</f>
        <v>9920085455</v>
      </c>
      <c r="G288" t="str">
        <f>_xlfn.IFNA(VLOOKUP(C288,CallLog_Latest!A:H,8,FALSE),"")</f>
        <v/>
      </c>
    </row>
    <row r="289" spans="1:7" x14ac:dyDescent="0.25">
      <c r="A289" t="s">
        <v>96</v>
      </c>
      <c r="B289" t="s">
        <v>333</v>
      </c>
      <c r="C289">
        <v>9819700400</v>
      </c>
      <c r="D289" t="str">
        <f>_xlfn.IFNA(VLOOKUP(C289,CallLog_Latest!A:H,7,FALSE),"Not Called")</f>
        <v>Not Called</v>
      </c>
      <c r="E289" t="str">
        <f>IF(ISNA(VLOOKUP(C289,Registration!A:A,1,FALSE)),"Not Registered","Registered")</f>
        <v>Not Registered</v>
      </c>
      <c r="F289">
        <f>VLOOKUP(A289,Sheet1!A:B,2,FALSE)</f>
        <v>9424584007</v>
      </c>
      <c r="G289" t="str">
        <f>_xlfn.IFNA(VLOOKUP(C289,CallLog_Latest!A:H,8,FALSE),"")</f>
        <v/>
      </c>
    </row>
    <row r="290" spans="1:7" x14ac:dyDescent="0.25">
      <c r="A290" t="s">
        <v>3</v>
      </c>
      <c r="B290" t="s">
        <v>334</v>
      </c>
      <c r="C290">
        <v>9321116465</v>
      </c>
      <c r="D290" t="str">
        <f>_xlfn.IFNA(VLOOKUP(C290,CallLog_Latest!A:H,7,FALSE),"Not Called")</f>
        <v>Not Called</v>
      </c>
      <c r="E290" t="str">
        <f>IF(ISNA(VLOOKUP(C290,Registration!A:A,1,FALSE)),"Not Registered","Registered")</f>
        <v>Not Registered</v>
      </c>
      <c r="F290">
        <f>VLOOKUP(A290,Sheet1!A:B,2,FALSE)</f>
        <v>9326379737</v>
      </c>
      <c r="G290" t="str">
        <f>_xlfn.IFNA(VLOOKUP(C290,CallLog_Latest!A:H,8,FALSE),"")</f>
        <v/>
      </c>
    </row>
    <row r="291" spans="1:7" x14ac:dyDescent="0.25">
      <c r="A291" t="s">
        <v>5</v>
      </c>
      <c r="B291" t="s">
        <v>335</v>
      </c>
      <c r="C291">
        <v>9833069716</v>
      </c>
      <c r="D291" t="str">
        <f>_xlfn.IFNA(VLOOKUP(C291,CallLog_Latest!A:H,7,FALSE),"Not Called")</f>
        <v>Not Called</v>
      </c>
      <c r="E291" t="str">
        <f>IF(ISNA(VLOOKUP(C291,Registration!A:A,1,FALSE)),"Not Registered","Registered")</f>
        <v>Not Registered</v>
      </c>
      <c r="F291">
        <f>VLOOKUP(A291,Sheet1!A:B,2,FALSE)</f>
        <v>9323541634</v>
      </c>
      <c r="G291" t="str">
        <f>_xlfn.IFNA(VLOOKUP(C291,CallLog_Latest!A:H,8,FALSE),"")</f>
        <v/>
      </c>
    </row>
    <row r="292" spans="1:7" x14ac:dyDescent="0.25">
      <c r="A292" t="s">
        <v>7</v>
      </c>
      <c r="B292" t="s">
        <v>336</v>
      </c>
      <c r="C292">
        <v>7498489065</v>
      </c>
      <c r="D292" t="str">
        <f>_xlfn.IFNA(VLOOKUP(C292,CallLog_Latest!A:H,7,FALSE),"Not Called")</f>
        <v>Not Called</v>
      </c>
      <c r="E292" t="str">
        <f>IF(ISNA(VLOOKUP(C292,Registration!A:A,1,FALSE)),"Not Registered","Registered")</f>
        <v>Not Registered</v>
      </c>
      <c r="F292">
        <f>VLOOKUP(A292,Sheet1!A:B,2,FALSE)</f>
        <v>9867015031</v>
      </c>
      <c r="G292" t="str">
        <f>_xlfn.IFNA(VLOOKUP(C292,CallLog_Latest!A:H,8,FALSE),"")</f>
        <v/>
      </c>
    </row>
    <row r="293" spans="1:7" x14ac:dyDescent="0.25">
      <c r="A293" t="s">
        <v>9</v>
      </c>
      <c r="B293" t="s">
        <v>337</v>
      </c>
      <c r="C293">
        <v>9892859889</v>
      </c>
      <c r="D293" t="str">
        <f>_xlfn.IFNA(VLOOKUP(C293,CallLog_Latest!A:H,7,FALSE),"Not Called")</f>
        <v>Not Called</v>
      </c>
      <c r="E293" t="str">
        <f>IF(ISNA(VLOOKUP(C293,Registration!A:A,1,FALSE)),"Not Registered","Registered")</f>
        <v>Not Registered</v>
      </c>
      <c r="F293">
        <f>VLOOKUP(A293,Sheet1!A:B,2,FALSE)</f>
        <v>9821268271</v>
      </c>
      <c r="G293" t="str">
        <f>_xlfn.IFNA(VLOOKUP(C293,CallLog_Latest!A:H,8,FALSE),"")</f>
        <v/>
      </c>
    </row>
    <row r="294" spans="1:7" x14ac:dyDescent="0.25">
      <c r="A294" t="s">
        <v>11</v>
      </c>
      <c r="B294" t="s">
        <v>338</v>
      </c>
      <c r="C294">
        <v>9702512632</v>
      </c>
      <c r="D294" t="str">
        <f>_xlfn.IFNA(VLOOKUP(C294,CallLog_Latest!A:H,7,FALSE),"Not Called")</f>
        <v>Not Called</v>
      </c>
      <c r="E294" t="str">
        <f>IF(ISNA(VLOOKUP(C294,Registration!A:A,1,FALSE)),"Not Registered","Registered")</f>
        <v>Not Registered</v>
      </c>
      <c r="F294">
        <f>VLOOKUP(A294,Sheet1!A:B,2,FALSE)</f>
        <v>9322598681</v>
      </c>
      <c r="G294" t="str">
        <f>_xlfn.IFNA(VLOOKUP(C294,CallLog_Latest!A:H,8,FALSE),"")</f>
        <v/>
      </c>
    </row>
    <row r="295" spans="1:7" x14ac:dyDescent="0.25">
      <c r="A295" t="s">
        <v>13</v>
      </c>
      <c r="B295" t="s">
        <v>339</v>
      </c>
      <c r="C295">
        <v>8976639294</v>
      </c>
      <c r="D295" t="str">
        <f>_xlfn.IFNA(VLOOKUP(C295,CallLog_Latest!A:H,7,FALSE),"Not Called")</f>
        <v>Not Called</v>
      </c>
      <c r="E295" t="str">
        <f>IF(ISNA(VLOOKUP(C295,Registration!A:A,1,FALSE)),"Not Registered","Registered")</f>
        <v>Not Registered</v>
      </c>
      <c r="F295">
        <f>VLOOKUP(A295,Sheet1!A:B,2,FALSE)</f>
        <v>9969403870</v>
      </c>
      <c r="G295" t="str">
        <f>_xlfn.IFNA(VLOOKUP(C295,CallLog_Latest!A:H,8,FALSE),"")</f>
        <v/>
      </c>
    </row>
    <row r="296" spans="1:7" x14ac:dyDescent="0.25">
      <c r="A296" t="s">
        <v>15</v>
      </c>
      <c r="B296" t="s">
        <v>340</v>
      </c>
      <c r="C296">
        <v>9022173050</v>
      </c>
      <c r="D296" t="str">
        <f>_xlfn.IFNA(VLOOKUP(C296,CallLog_Latest!A:H,7,FALSE),"Not Called")</f>
        <v>Not Called</v>
      </c>
      <c r="E296" t="str">
        <f>IF(ISNA(VLOOKUP(C296,Registration!A:A,1,FALSE)),"Not Registered","Registered")</f>
        <v>Not Registered</v>
      </c>
      <c r="F296">
        <f>VLOOKUP(A296,Sheet1!A:B,2,FALSE)</f>
        <v>9892726278</v>
      </c>
      <c r="G296" t="str">
        <f>_xlfn.IFNA(VLOOKUP(C296,CallLog_Latest!A:H,8,FALSE),"")</f>
        <v/>
      </c>
    </row>
    <row r="297" spans="1:7" x14ac:dyDescent="0.25">
      <c r="A297" t="s">
        <v>17</v>
      </c>
      <c r="B297" t="s">
        <v>341</v>
      </c>
      <c r="C297">
        <v>9820164386</v>
      </c>
      <c r="D297" t="str">
        <f>_xlfn.IFNA(VLOOKUP(C297,CallLog_Latest!A:H,7,FALSE),"Not Called")</f>
        <v>Confirmed Presence ✅</v>
      </c>
      <c r="E297" t="str">
        <f>IF(ISNA(VLOOKUP(C297,Registration!A:A,1,FALSE)),"Not Registered","Registered")</f>
        <v>Not Registered</v>
      </c>
      <c r="F297">
        <f>VLOOKUP(A297,Sheet1!A:B,2,FALSE)</f>
        <v>9869798705</v>
      </c>
      <c r="G297">
        <f>_xlfn.IFNA(VLOOKUP(C297,CallLog_Latest!A:H,8,FALSE),"")</f>
        <v>0</v>
      </c>
    </row>
    <row r="298" spans="1:7" x14ac:dyDescent="0.25">
      <c r="A298" t="s">
        <v>19</v>
      </c>
      <c r="B298" t="s">
        <v>342</v>
      </c>
      <c r="C298">
        <v>9820994142</v>
      </c>
      <c r="D298" t="str">
        <f>_xlfn.IFNA(VLOOKUP(C298,CallLog_Latest!A:H,7,FALSE),"Not Called")</f>
        <v>Not Called</v>
      </c>
      <c r="E298" t="str">
        <f>IF(ISNA(VLOOKUP(C298,Registration!A:A,1,FALSE)),"Not Registered","Registered")</f>
        <v>Not Registered</v>
      </c>
      <c r="F298">
        <f>VLOOKUP(A298,Sheet1!A:B,2,FALSE)</f>
        <v>9820265640</v>
      </c>
      <c r="G298" t="str">
        <f>_xlfn.IFNA(VLOOKUP(C298,CallLog_Latest!A:H,8,FALSE),"")</f>
        <v/>
      </c>
    </row>
    <row r="299" spans="1:7" x14ac:dyDescent="0.25">
      <c r="A299" t="s">
        <v>21</v>
      </c>
      <c r="B299" t="s">
        <v>343</v>
      </c>
      <c r="C299">
        <v>9320002281</v>
      </c>
      <c r="D299" t="str">
        <f>_xlfn.IFNA(VLOOKUP(C299,CallLog_Latest!A:H,7,FALSE),"Not Called")</f>
        <v>Not Called</v>
      </c>
      <c r="E299" t="str">
        <f>IF(ISNA(VLOOKUP(C299,Registration!A:A,1,FALSE)),"Not Registered","Registered")</f>
        <v>Not Registered</v>
      </c>
      <c r="F299">
        <f>VLOOKUP(A299,Sheet1!A:B,2,FALSE)</f>
        <v>9820636392</v>
      </c>
      <c r="G299" t="str">
        <f>_xlfn.IFNA(VLOOKUP(C299,CallLog_Latest!A:H,8,FALSE),"")</f>
        <v/>
      </c>
    </row>
    <row r="300" spans="1:7" x14ac:dyDescent="0.25">
      <c r="A300" t="s">
        <v>23</v>
      </c>
      <c r="B300" t="s">
        <v>344</v>
      </c>
      <c r="C300">
        <v>9820744204</v>
      </c>
      <c r="D300" t="str">
        <f>_xlfn.IFNA(VLOOKUP(C300,CallLog_Latest!A:H,7,FALSE),"Not Called")</f>
        <v>Not Called</v>
      </c>
      <c r="E300" t="str">
        <f>IF(ISNA(VLOOKUP(C300,Registration!A:A,1,FALSE)),"Not Registered","Registered")</f>
        <v>Not Registered</v>
      </c>
      <c r="F300">
        <f>VLOOKUP(A300,Sheet1!A:B,2,FALSE)</f>
        <v>7977439717</v>
      </c>
      <c r="G300" t="str">
        <f>_xlfn.IFNA(VLOOKUP(C300,CallLog_Latest!A:H,8,FALSE),"")</f>
        <v/>
      </c>
    </row>
    <row r="301" spans="1:7" x14ac:dyDescent="0.25">
      <c r="A301" t="s">
        <v>25</v>
      </c>
      <c r="B301" t="s">
        <v>345</v>
      </c>
      <c r="C301">
        <v>9869000126</v>
      </c>
      <c r="D301" t="str">
        <f>_xlfn.IFNA(VLOOKUP(C301,CallLog_Latest!A:H,7,FALSE),"Not Called")</f>
        <v>Not Called</v>
      </c>
      <c r="E301" t="str">
        <f>IF(ISNA(VLOOKUP(C301,Registration!A:A,1,FALSE)),"Not Registered","Registered")</f>
        <v>Not Registered</v>
      </c>
      <c r="F301">
        <f>VLOOKUP(A301,Sheet1!A:B,2,FALSE)</f>
        <v>9967045520</v>
      </c>
      <c r="G301" t="str">
        <f>_xlfn.IFNA(VLOOKUP(C301,CallLog_Latest!A:H,8,FALSE),"")</f>
        <v/>
      </c>
    </row>
    <row r="302" spans="1:7" x14ac:dyDescent="0.25">
      <c r="A302" t="s">
        <v>27</v>
      </c>
      <c r="B302" t="s">
        <v>346</v>
      </c>
      <c r="C302">
        <v>9821327987</v>
      </c>
      <c r="D302" t="str">
        <f>_xlfn.IFNA(VLOOKUP(C302,CallLog_Latest!A:H,7,FALSE),"Not Called")</f>
        <v>Not Called</v>
      </c>
      <c r="E302" t="str">
        <f>IF(ISNA(VLOOKUP(C302,Registration!A:A,1,FALSE)),"Not Registered","Registered")</f>
        <v>Not Registered</v>
      </c>
      <c r="F302">
        <f>VLOOKUP(A302,Sheet1!A:B,2,FALSE)</f>
        <v>9820075931</v>
      </c>
      <c r="G302" t="str">
        <f>_xlfn.IFNA(VLOOKUP(C302,CallLog_Latest!A:H,8,FALSE),"")</f>
        <v/>
      </c>
    </row>
    <row r="303" spans="1:7" x14ac:dyDescent="0.25">
      <c r="A303" t="s">
        <v>29</v>
      </c>
      <c r="B303" t="s">
        <v>347</v>
      </c>
      <c r="C303">
        <v>9322366700</v>
      </c>
      <c r="D303" t="str">
        <f>_xlfn.IFNA(VLOOKUP(C303,CallLog_Latest!A:H,7,FALSE),"Not Called")</f>
        <v>Not Called</v>
      </c>
      <c r="E303" t="str">
        <f>IF(ISNA(VLOOKUP(C303,Registration!A:A,1,FALSE)),"Not Registered","Registered")</f>
        <v>Not Registered</v>
      </c>
      <c r="F303">
        <f>VLOOKUP(A303,Sheet1!A:B,2,FALSE)</f>
        <v>9819364345</v>
      </c>
      <c r="G303" t="str">
        <f>_xlfn.IFNA(VLOOKUP(C303,CallLog_Latest!A:H,8,FALSE),"")</f>
        <v/>
      </c>
    </row>
    <row r="304" spans="1:7" x14ac:dyDescent="0.25">
      <c r="A304" t="s">
        <v>31</v>
      </c>
      <c r="B304" t="s">
        <v>348</v>
      </c>
      <c r="C304">
        <v>9324698060</v>
      </c>
      <c r="D304" t="str">
        <f>_xlfn.IFNA(VLOOKUP(C304,CallLog_Latest!A:H,7,FALSE),"Not Called")</f>
        <v>Not Called</v>
      </c>
      <c r="E304" t="str">
        <f>IF(ISNA(VLOOKUP(C304,Registration!A:A,1,FALSE)),"Not Registered","Registered")</f>
        <v>Not Registered</v>
      </c>
      <c r="F304">
        <f>VLOOKUP(A304,Sheet1!A:B,2,FALSE)</f>
        <v>9869064553</v>
      </c>
      <c r="G304" t="str">
        <f>_xlfn.IFNA(VLOOKUP(C304,CallLog_Latest!A:H,8,FALSE),"")</f>
        <v/>
      </c>
    </row>
    <row r="305" spans="1:7" x14ac:dyDescent="0.25">
      <c r="A305" t="s">
        <v>33</v>
      </c>
      <c r="B305" t="s">
        <v>349</v>
      </c>
      <c r="C305">
        <v>9821692529</v>
      </c>
      <c r="D305" t="str">
        <f>_xlfn.IFNA(VLOOKUP(C305,CallLog_Latest!A:H,7,FALSE),"Not Called")</f>
        <v>Not Called</v>
      </c>
      <c r="E305" t="str">
        <f>IF(ISNA(VLOOKUP(C305,Registration!A:A,1,FALSE)),"Not Registered","Registered")</f>
        <v>Not Registered</v>
      </c>
      <c r="F305">
        <f>VLOOKUP(A305,Sheet1!A:B,2,FALSE)</f>
        <v>9930070116</v>
      </c>
      <c r="G305" t="str">
        <f>_xlfn.IFNA(VLOOKUP(C305,CallLog_Latest!A:H,8,FALSE),"")</f>
        <v/>
      </c>
    </row>
    <row r="306" spans="1:7" x14ac:dyDescent="0.25">
      <c r="A306" t="s">
        <v>35</v>
      </c>
      <c r="B306" t="s">
        <v>350</v>
      </c>
      <c r="C306">
        <v>9867156354</v>
      </c>
      <c r="D306" t="str">
        <f>_xlfn.IFNA(VLOOKUP(C306,CallLog_Latest!A:H,7,FALSE),"Not Called")</f>
        <v>Not Called</v>
      </c>
      <c r="E306" t="str">
        <f>IF(ISNA(VLOOKUP(C306,Registration!A:A,1,FALSE)),"Not Registered","Registered")</f>
        <v>Not Registered</v>
      </c>
      <c r="F306">
        <f>VLOOKUP(A306,Sheet1!A:B,2,FALSE)</f>
        <v>9833705425</v>
      </c>
      <c r="G306" t="str">
        <f>_xlfn.IFNA(VLOOKUP(C306,CallLog_Latest!A:H,8,FALSE),"")</f>
        <v/>
      </c>
    </row>
    <row r="307" spans="1:7" x14ac:dyDescent="0.25">
      <c r="A307" t="s">
        <v>37</v>
      </c>
      <c r="B307" t="s">
        <v>351</v>
      </c>
      <c r="C307">
        <v>9867226419</v>
      </c>
      <c r="D307" t="str">
        <f>_xlfn.IFNA(VLOOKUP(C307,CallLog_Latest!A:H,7,FALSE),"Not Called")</f>
        <v>Not Called</v>
      </c>
      <c r="E307" t="str">
        <f>IF(ISNA(VLOOKUP(C307,Registration!A:A,1,FALSE)),"Not Registered","Registered")</f>
        <v>Not Registered</v>
      </c>
      <c r="F307">
        <f>VLOOKUP(A307,Sheet1!A:B,2,FALSE)</f>
        <v>9167390835</v>
      </c>
      <c r="G307" t="str">
        <f>_xlfn.IFNA(VLOOKUP(C307,CallLog_Latest!A:H,8,FALSE),"")</f>
        <v/>
      </c>
    </row>
    <row r="308" spans="1:7" x14ac:dyDescent="0.25">
      <c r="A308" t="s">
        <v>39</v>
      </c>
      <c r="B308" t="s">
        <v>352</v>
      </c>
      <c r="C308">
        <v>9820444531</v>
      </c>
      <c r="D308" t="str">
        <f>_xlfn.IFNA(VLOOKUP(C308,CallLog_Latest!A:H,7,FALSE),"Not Called")</f>
        <v>Not Called</v>
      </c>
      <c r="E308" t="str">
        <f>IF(ISNA(VLOOKUP(C308,Registration!A:A,1,FALSE)),"Not Registered","Registered")</f>
        <v>Not Registered</v>
      </c>
      <c r="F308">
        <f>VLOOKUP(A308,Sheet1!A:B,2,FALSE)</f>
        <v>9820505363</v>
      </c>
      <c r="G308" t="str">
        <f>_xlfn.IFNA(VLOOKUP(C308,CallLog_Latest!A:H,8,FALSE),"")</f>
        <v/>
      </c>
    </row>
    <row r="309" spans="1:7" x14ac:dyDescent="0.25">
      <c r="A309" t="s">
        <v>41</v>
      </c>
      <c r="B309" t="s">
        <v>353</v>
      </c>
      <c r="C309">
        <v>9323188245</v>
      </c>
      <c r="D309" t="str">
        <f>_xlfn.IFNA(VLOOKUP(C309,CallLog_Latest!A:H,7,FALSE),"Not Called")</f>
        <v>Not Called</v>
      </c>
      <c r="E309" t="str">
        <f>IF(ISNA(VLOOKUP(C309,Registration!A:A,1,FALSE)),"Not Registered","Registered")</f>
        <v>Not Registered</v>
      </c>
      <c r="F309">
        <f>VLOOKUP(A309,Sheet1!A:B,2,FALSE)</f>
        <v>8058973809</v>
      </c>
      <c r="G309" t="str">
        <f>_xlfn.IFNA(VLOOKUP(C309,CallLog_Latest!A:H,8,FALSE),"")</f>
        <v/>
      </c>
    </row>
    <row r="310" spans="1:7" x14ac:dyDescent="0.25">
      <c r="A310" t="s">
        <v>43</v>
      </c>
      <c r="B310" t="s">
        <v>354</v>
      </c>
      <c r="C310">
        <v>9819183207</v>
      </c>
      <c r="D310" t="str">
        <f>_xlfn.IFNA(VLOOKUP(C310,CallLog_Latest!A:H,7,FALSE),"Not Called")</f>
        <v>Not Called</v>
      </c>
      <c r="E310" t="str">
        <f>IF(ISNA(VLOOKUP(C310,Registration!A:A,1,FALSE)),"Not Registered","Registered")</f>
        <v>Not Registered</v>
      </c>
      <c r="F310">
        <f>VLOOKUP(A310,Sheet1!A:B,2,FALSE)</f>
        <v>9320683201</v>
      </c>
      <c r="G310" t="str">
        <f>_xlfn.IFNA(VLOOKUP(C310,CallLog_Latest!A:H,8,FALSE),"")</f>
        <v/>
      </c>
    </row>
    <row r="311" spans="1:7" x14ac:dyDescent="0.25">
      <c r="A311" t="s">
        <v>45</v>
      </c>
      <c r="B311" t="s">
        <v>355</v>
      </c>
      <c r="C311">
        <v>9987026732</v>
      </c>
      <c r="D311" t="str">
        <f>_xlfn.IFNA(VLOOKUP(C311,CallLog_Latest!A:H,7,FALSE),"Not Called")</f>
        <v>Confirmed Presence ✅</v>
      </c>
      <c r="E311" t="str">
        <f>IF(ISNA(VLOOKUP(C311,Registration!A:A,1,FALSE)),"Not Registered","Registered")</f>
        <v>Not Registered</v>
      </c>
      <c r="F311">
        <f>VLOOKUP(A311,Sheet1!A:B,2,FALSE)</f>
        <v>9967235652</v>
      </c>
      <c r="G311">
        <f>_xlfn.IFNA(VLOOKUP(C311,CallLog_Latest!A:H,8,FALSE),"")</f>
        <v>0</v>
      </c>
    </row>
    <row r="312" spans="1:7" x14ac:dyDescent="0.25">
      <c r="A312" t="s">
        <v>47</v>
      </c>
      <c r="B312" t="s">
        <v>356</v>
      </c>
      <c r="C312">
        <v>9820962076</v>
      </c>
      <c r="D312" t="str">
        <f>_xlfn.IFNA(VLOOKUP(C312,CallLog_Latest!A:H,7,FALSE),"Not Called")</f>
        <v>Confirmed Presence ✅</v>
      </c>
      <c r="E312" t="str">
        <f>IF(ISNA(VLOOKUP(C312,Registration!A:A,1,FALSE)),"Not Registered","Registered")</f>
        <v>Not Registered</v>
      </c>
      <c r="F312">
        <f>VLOOKUP(A312,Sheet1!A:B,2,FALSE)</f>
        <v>8108711149</v>
      </c>
      <c r="G312">
        <f>_xlfn.IFNA(VLOOKUP(C312,CallLog_Latest!A:H,8,FALSE),"")</f>
        <v>0</v>
      </c>
    </row>
    <row r="313" spans="1:7" x14ac:dyDescent="0.25">
      <c r="A313" t="s">
        <v>49</v>
      </c>
      <c r="B313" t="s">
        <v>357</v>
      </c>
      <c r="C313">
        <v>9819442861</v>
      </c>
      <c r="D313" t="str">
        <f>_xlfn.IFNA(VLOOKUP(C313,CallLog_Latest!A:H,7,FALSE),"Not Called")</f>
        <v>Confirmed Presence ✅</v>
      </c>
      <c r="E313" t="str">
        <f>IF(ISNA(VLOOKUP(C313,Registration!A:A,1,FALSE)),"Not Registered","Registered")</f>
        <v>Not Registered</v>
      </c>
      <c r="F313">
        <f>VLOOKUP(A313,Sheet1!A:B,2,FALSE)</f>
        <v>9322206108</v>
      </c>
      <c r="G313">
        <f>_xlfn.IFNA(VLOOKUP(C313,CallLog_Latest!A:H,8,FALSE),"")</f>
        <v>0</v>
      </c>
    </row>
    <row r="314" spans="1:7" x14ac:dyDescent="0.25">
      <c r="A314" t="s">
        <v>51</v>
      </c>
      <c r="B314" t="s">
        <v>358</v>
      </c>
      <c r="C314">
        <v>9820442091</v>
      </c>
      <c r="D314" t="str">
        <f>_xlfn.IFNA(VLOOKUP(C314,CallLog_Latest!A:H,7,FALSE),"Not Called")</f>
        <v>Not Called</v>
      </c>
      <c r="E314" t="str">
        <f>IF(ISNA(VLOOKUP(C314,Registration!A:A,1,FALSE)),"Not Registered","Registered")</f>
        <v>Not Registered</v>
      </c>
      <c r="F314">
        <f>VLOOKUP(A314,Sheet1!A:B,2,FALSE)</f>
        <v>9967015641</v>
      </c>
      <c r="G314" t="str">
        <f>_xlfn.IFNA(VLOOKUP(C314,CallLog_Latest!A:H,8,FALSE),"")</f>
        <v/>
      </c>
    </row>
    <row r="315" spans="1:7" x14ac:dyDescent="0.25">
      <c r="A315" t="s">
        <v>53</v>
      </c>
      <c r="B315" t="s">
        <v>86</v>
      </c>
      <c r="C315">
        <v>9930252076</v>
      </c>
      <c r="D315" t="str">
        <f>_xlfn.IFNA(VLOOKUP(C315,CallLog_Latest!A:H,7,FALSE),"Not Called")</f>
        <v>Not Called</v>
      </c>
      <c r="E315" t="str">
        <f>IF(ISNA(VLOOKUP(C315,Registration!A:A,1,FALSE)),"Not Registered","Registered")</f>
        <v>Not Registered</v>
      </c>
      <c r="F315">
        <f>VLOOKUP(A315,Sheet1!A:B,2,FALSE)</f>
        <v>9820216355</v>
      </c>
      <c r="G315" t="str">
        <f>_xlfn.IFNA(VLOOKUP(C315,CallLog_Latest!A:H,8,FALSE),"")</f>
        <v/>
      </c>
    </row>
    <row r="316" spans="1:7" x14ac:dyDescent="0.25">
      <c r="A316" t="s">
        <v>55</v>
      </c>
      <c r="B316" t="s">
        <v>359</v>
      </c>
      <c r="C316">
        <v>9820634447</v>
      </c>
      <c r="D316" t="str">
        <f>_xlfn.IFNA(VLOOKUP(C316,CallLog_Latest!A:H,7,FALSE),"Not Called")</f>
        <v>Not Called</v>
      </c>
      <c r="E316" t="str">
        <f>IF(ISNA(VLOOKUP(C316,Registration!A:A,1,FALSE)),"Not Registered","Registered")</f>
        <v>Not Registered</v>
      </c>
      <c r="F316">
        <f>VLOOKUP(A316,Sheet1!A:B,2,FALSE)</f>
        <v>9819083540</v>
      </c>
      <c r="G316" t="str">
        <f>_xlfn.IFNA(VLOOKUP(C316,CallLog_Latest!A:H,8,FALSE),"")</f>
        <v/>
      </c>
    </row>
    <row r="317" spans="1:7" x14ac:dyDescent="0.25">
      <c r="A317" t="s">
        <v>57</v>
      </c>
      <c r="B317" t="s">
        <v>360</v>
      </c>
      <c r="C317">
        <v>9819758430</v>
      </c>
      <c r="D317" t="str">
        <f>_xlfn.IFNA(VLOOKUP(C317,CallLog_Latest!A:H,7,FALSE),"Not Called")</f>
        <v>Not Called</v>
      </c>
      <c r="E317" t="str">
        <f>IF(ISNA(VLOOKUP(C317,Registration!A:A,1,FALSE)),"Not Registered","Registered")</f>
        <v>Not Registered</v>
      </c>
      <c r="F317">
        <f>VLOOKUP(A317,Sheet1!A:B,2,FALSE)</f>
        <v>9101910341</v>
      </c>
      <c r="G317" t="str">
        <f>_xlfn.IFNA(VLOOKUP(C317,CallLog_Latest!A:H,8,FALSE),"")</f>
        <v/>
      </c>
    </row>
    <row r="318" spans="1:7" x14ac:dyDescent="0.25">
      <c r="A318" t="s">
        <v>59</v>
      </c>
      <c r="B318" t="s">
        <v>361</v>
      </c>
      <c r="C318">
        <v>9820634447</v>
      </c>
      <c r="D318" t="str">
        <f>_xlfn.IFNA(VLOOKUP(C318,CallLog_Latest!A:H,7,FALSE),"Not Called")</f>
        <v>Not Called</v>
      </c>
      <c r="E318" t="str">
        <f>IF(ISNA(VLOOKUP(C318,Registration!A:A,1,FALSE)),"Not Registered","Registered")</f>
        <v>Not Registered</v>
      </c>
      <c r="F318">
        <f>VLOOKUP(A318,Sheet1!A:B,2,FALSE)</f>
        <v>9920121726</v>
      </c>
      <c r="G318" t="str">
        <f>_xlfn.IFNA(VLOOKUP(C318,CallLog_Latest!A:H,8,FALSE),"")</f>
        <v/>
      </c>
    </row>
    <row r="319" spans="1:7" x14ac:dyDescent="0.25">
      <c r="A319" t="s">
        <v>61</v>
      </c>
      <c r="B319" t="s">
        <v>362</v>
      </c>
      <c r="C319">
        <v>9833869339</v>
      </c>
      <c r="D319" t="str">
        <f>_xlfn.IFNA(VLOOKUP(C319,CallLog_Latest!A:H,7,FALSE),"Not Called")</f>
        <v>Not Called</v>
      </c>
      <c r="E319" t="str">
        <f>IF(ISNA(VLOOKUP(C319,Registration!A:A,1,FALSE)),"Not Registered","Registered")</f>
        <v>Not Registered</v>
      </c>
      <c r="F319">
        <f>VLOOKUP(A319,Sheet1!A:B,2,FALSE)</f>
        <v>9820779873</v>
      </c>
      <c r="G319" t="str">
        <f>_xlfn.IFNA(VLOOKUP(C319,CallLog_Latest!A:H,8,FALSE),"")</f>
        <v/>
      </c>
    </row>
    <row r="320" spans="1:7" x14ac:dyDescent="0.25">
      <c r="A320" t="s">
        <v>63</v>
      </c>
      <c r="B320" t="s">
        <v>363</v>
      </c>
      <c r="C320">
        <v>9323589700</v>
      </c>
      <c r="D320" t="str">
        <f>_xlfn.IFNA(VLOOKUP(C320,CallLog_Latest!A:H,7,FALSE),"Not Called")</f>
        <v>Not Called</v>
      </c>
      <c r="E320" t="str">
        <f>IF(ISNA(VLOOKUP(C320,Registration!A:A,1,FALSE)),"Not Registered","Registered")</f>
        <v>Registered</v>
      </c>
      <c r="F320">
        <f>VLOOKUP(A320,Sheet1!A:B,2,FALSE)</f>
        <v>9930396709</v>
      </c>
      <c r="G320" t="str">
        <f>_xlfn.IFNA(VLOOKUP(C320,CallLog_Latest!A:H,8,FALSE),"")</f>
        <v/>
      </c>
    </row>
    <row r="321" spans="1:7" x14ac:dyDescent="0.25">
      <c r="A321" t="s">
        <v>65</v>
      </c>
      <c r="B321" t="s">
        <v>364</v>
      </c>
      <c r="C321">
        <v>9820507185</v>
      </c>
      <c r="D321" t="str">
        <f>_xlfn.IFNA(VLOOKUP(C321,CallLog_Latest!A:H,7,FALSE),"Not Called")</f>
        <v>Not Called</v>
      </c>
      <c r="E321" t="str">
        <f>IF(ISNA(VLOOKUP(C321,Registration!A:A,1,FALSE)),"Not Registered","Registered")</f>
        <v>Not Registered</v>
      </c>
      <c r="F321">
        <f>VLOOKUP(A321,Sheet1!A:B,2,FALSE)</f>
        <v>7738892551</v>
      </c>
      <c r="G321" t="str">
        <f>_xlfn.IFNA(VLOOKUP(C321,CallLog_Latest!A:H,8,FALSE),"")</f>
        <v/>
      </c>
    </row>
    <row r="322" spans="1:7" x14ac:dyDescent="0.25">
      <c r="A322" t="s">
        <v>67</v>
      </c>
      <c r="B322" t="s">
        <v>365</v>
      </c>
      <c r="C322">
        <v>9920118100</v>
      </c>
      <c r="D322" t="str">
        <f>_xlfn.IFNA(VLOOKUP(C322,CallLog_Latest!A:H,7,FALSE),"Not Called")</f>
        <v>Not Called</v>
      </c>
      <c r="E322" t="str">
        <f>IF(ISNA(VLOOKUP(C322,Registration!A:A,1,FALSE)),"Not Registered","Registered")</f>
        <v>Not Registered</v>
      </c>
      <c r="F322">
        <f>VLOOKUP(A322,Sheet1!A:B,2,FALSE)</f>
        <v>9820251565</v>
      </c>
      <c r="G322" t="str">
        <f>_xlfn.IFNA(VLOOKUP(C322,CallLog_Latest!A:H,8,FALSE),"")</f>
        <v/>
      </c>
    </row>
    <row r="323" spans="1:7" x14ac:dyDescent="0.25">
      <c r="A323" t="s">
        <v>69</v>
      </c>
      <c r="B323" t="s">
        <v>366</v>
      </c>
      <c r="C323">
        <v>9820528695</v>
      </c>
      <c r="D323" t="str">
        <f>_xlfn.IFNA(VLOOKUP(C323,CallLog_Latest!A:H,7,FALSE),"Not Called")</f>
        <v>Not Called</v>
      </c>
      <c r="E323" t="str">
        <f>IF(ISNA(VLOOKUP(C323,Registration!A:A,1,FALSE)),"Not Registered","Registered")</f>
        <v>Not Registered</v>
      </c>
      <c r="F323">
        <f>VLOOKUP(A323,Sheet1!A:B,2,FALSE)</f>
        <v>9968855475</v>
      </c>
      <c r="G323" t="str">
        <f>_xlfn.IFNA(VLOOKUP(C323,CallLog_Latest!A:H,8,FALSE),"")</f>
        <v/>
      </c>
    </row>
    <row r="324" spans="1:7" x14ac:dyDescent="0.25">
      <c r="A324" t="s">
        <v>71</v>
      </c>
      <c r="B324" t="s">
        <v>367</v>
      </c>
      <c r="C324">
        <v>9869799837</v>
      </c>
      <c r="D324" t="str">
        <f>_xlfn.IFNA(VLOOKUP(C324,CallLog_Latest!A:H,7,FALSE),"Not Called")</f>
        <v>Not Called</v>
      </c>
      <c r="E324" t="str">
        <f>IF(ISNA(VLOOKUP(C324,Registration!A:A,1,FALSE)),"Not Registered","Registered")</f>
        <v>Not Registered</v>
      </c>
      <c r="F324">
        <f>VLOOKUP(A324,Sheet1!A:B,2,FALSE)</f>
        <v>9405263833</v>
      </c>
      <c r="G324" t="str">
        <f>_xlfn.IFNA(VLOOKUP(C324,CallLog_Latest!A:H,8,FALSE),"")</f>
        <v/>
      </c>
    </row>
    <row r="325" spans="1:7" x14ac:dyDescent="0.25">
      <c r="A325" t="s">
        <v>73</v>
      </c>
      <c r="B325" t="s">
        <v>368</v>
      </c>
      <c r="C325">
        <v>9821359693</v>
      </c>
      <c r="D325" t="str">
        <f>_xlfn.IFNA(VLOOKUP(C325,CallLog_Latest!A:H,7,FALSE),"Not Called")</f>
        <v>Not Reachable</v>
      </c>
      <c r="E325" t="str">
        <f>IF(ISNA(VLOOKUP(C325,Registration!A:A,1,FALSE)),"Not Registered","Registered")</f>
        <v>Not Registered</v>
      </c>
      <c r="F325">
        <f>VLOOKUP(A325,Sheet1!A:B,2,FALSE)</f>
        <v>8879433174</v>
      </c>
      <c r="G325">
        <f>_xlfn.IFNA(VLOOKUP(C325,CallLog_Latest!A:H,8,FALSE),"")</f>
        <v>0</v>
      </c>
    </row>
    <row r="326" spans="1:7" x14ac:dyDescent="0.25">
      <c r="A326" t="s">
        <v>75</v>
      </c>
      <c r="B326" t="s">
        <v>369</v>
      </c>
      <c r="C326">
        <v>9821142432</v>
      </c>
      <c r="D326" t="str">
        <f>_xlfn.IFNA(VLOOKUP(C326,CallLog_Latest!A:H,7,FALSE),"Not Called")</f>
        <v>Not Called</v>
      </c>
      <c r="E326" t="str">
        <f>IF(ISNA(VLOOKUP(C326,Registration!A:A,1,FALSE)),"Not Registered","Registered")</f>
        <v>Not Registered</v>
      </c>
      <c r="F326">
        <f>VLOOKUP(A326,Sheet1!A:B,2,FALSE)</f>
        <v>9993325021</v>
      </c>
      <c r="G326" t="str">
        <f>_xlfn.IFNA(VLOOKUP(C326,CallLog_Latest!A:H,8,FALSE),"")</f>
        <v/>
      </c>
    </row>
    <row r="327" spans="1:7" x14ac:dyDescent="0.25">
      <c r="A327" t="s">
        <v>12</v>
      </c>
      <c r="B327" t="s">
        <v>370</v>
      </c>
      <c r="C327">
        <v>9869906116</v>
      </c>
      <c r="D327" t="str">
        <f>_xlfn.IFNA(VLOOKUP(C327,CallLog_Latest!A:H,7,FALSE),"Not Called")</f>
        <v>Not Called</v>
      </c>
      <c r="E327" t="str">
        <f>IF(ISNA(VLOOKUP(C327,Registration!A:A,1,FALSE)),"Not Registered","Registered")</f>
        <v>Not Registered</v>
      </c>
      <c r="F327">
        <f>VLOOKUP(A327,Sheet1!A:B,2,FALSE)</f>
        <v>9820454734</v>
      </c>
      <c r="G327" t="str">
        <f>_xlfn.IFNA(VLOOKUP(C327,CallLog_Latest!A:H,8,FALSE),"")</f>
        <v/>
      </c>
    </row>
    <row r="328" spans="1:7" x14ac:dyDescent="0.25">
      <c r="A328" t="s">
        <v>78</v>
      </c>
      <c r="B328" t="s">
        <v>371</v>
      </c>
      <c r="C328">
        <v>9324059577</v>
      </c>
      <c r="D328" t="str">
        <f>_xlfn.IFNA(VLOOKUP(C328,CallLog_Latest!A:H,7,FALSE),"Not Called")</f>
        <v>Not Called</v>
      </c>
      <c r="E328" t="str">
        <f>IF(ISNA(VLOOKUP(C328,Registration!A:A,1,FALSE)),"Not Registered","Registered")</f>
        <v>Not Registered</v>
      </c>
      <c r="F328">
        <f>VLOOKUP(A328,Sheet1!A:B,2,FALSE)</f>
        <v>9029105124</v>
      </c>
      <c r="G328" t="str">
        <f>_xlfn.IFNA(VLOOKUP(C328,CallLog_Latest!A:H,8,FALSE),"")</f>
        <v/>
      </c>
    </row>
    <row r="329" spans="1:7" x14ac:dyDescent="0.25">
      <c r="A329" t="s">
        <v>80</v>
      </c>
      <c r="B329" t="s">
        <v>372</v>
      </c>
      <c r="C329">
        <v>9869152484</v>
      </c>
      <c r="D329" t="str">
        <f>_xlfn.IFNA(VLOOKUP(C329,CallLog_Latest!A:H,7,FALSE),"Not Called")</f>
        <v>Not Called</v>
      </c>
      <c r="E329" t="str">
        <f>IF(ISNA(VLOOKUP(C329,Registration!A:A,1,FALSE)),"Not Registered","Registered")</f>
        <v>Not Registered</v>
      </c>
      <c r="F329">
        <f>VLOOKUP(A329,Sheet1!A:B,2,FALSE)</f>
        <v>9599704370</v>
      </c>
      <c r="G329" t="str">
        <f>_xlfn.IFNA(VLOOKUP(C329,CallLog_Latest!A:H,8,FALSE),"")</f>
        <v/>
      </c>
    </row>
    <row r="330" spans="1:7" x14ac:dyDescent="0.25">
      <c r="A330" t="s">
        <v>82</v>
      </c>
      <c r="B330" t="s">
        <v>373</v>
      </c>
      <c r="C330">
        <v>9833229112</v>
      </c>
      <c r="D330" t="str">
        <f>_xlfn.IFNA(VLOOKUP(C330,CallLog_Latest!A:H,7,FALSE),"Not Called")</f>
        <v>Not Reachable</v>
      </c>
      <c r="E330" t="str">
        <f>IF(ISNA(VLOOKUP(C330,Registration!A:A,1,FALSE)),"Not Registered","Registered")</f>
        <v>Not Registered</v>
      </c>
      <c r="F330">
        <f>VLOOKUP(A330,Sheet1!A:B,2,FALSE)</f>
        <v>9824100412</v>
      </c>
      <c r="G330" t="str">
        <f>_xlfn.IFNA(VLOOKUP(C330,CallLog_Latest!A:H,8,FALSE),"")</f>
        <v>Can't receive incoming calls</v>
      </c>
    </row>
    <row r="331" spans="1:7" x14ac:dyDescent="0.25">
      <c r="A331" t="s">
        <v>84</v>
      </c>
      <c r="B331" t="s">
        <v>374</v>
      </c>
      <c r="C331">
        <v>9619190941</v>
      </c>
      <c r="D331" t="str">
        <f>_xlfn.IFNA(VLOOKUP(C331,CallLog_Latest!A:H,7,FALSE),"Not Called")</f>
        <v>Not Called</v>
      </c>
      <c r="E331" t="str">
        <f>IF(ISNA(VLOOKUP(C331,Registration!A:A,1,FALSE)),"Not Registered","Registered")</f>
        <v>Not Registered</v>
      </c>
      <c r="F331">
        <f>VLOOKUP(A331,Sheet1!A:B,2,FALSE)</f>
        <v>9225211083</v>
      </c>
      <c r="G331" t="str">
        <f>_xlfn.IFNA(VLOOKUP(C331,CallLog_Latest!A:H,8,FALSE),"")</f>
        <v/>
      </c>
    </row>
    <row r="332" spans="1:7" x14ac:dyDescent="0.25">
      <c r="A332" t="s">
        <v>86</v>
      </c>
      <c r="B332" t="s">
        <v>375</v>
      </c>
      <c r="C332">
        <v>9892126233</v>
      </c>
      <c r="D332" t="str">
        <f>_xlfn.IFNA(VLOOKUP(C332,CallLog_Latest!A:H,7,FALSE),"Not Called")</f>
        <v>Not Called</v>
      </c>
      <c r="E332" t="str">
        <f>IF(ISNA(VLOOKUP(C332,Registration!A:A,1,FALSE)),"Not Registered","Registered")</f>
        <v>Not Registered</v>
      </c>
      <c r="F332">
        <f>VLOOKUP(A332,Sheet1!A:B,2,FALSE)</f>
        <v>9930252076</v>
      </c>
      <c r="G332" t="str">
        <f>_xlfn.IFNA(VLOOKUP(C332,CallLog_Latest!A:H,8,FALSE),"")</f>
        <v/>
      </c>
    </row>
    <row r="333" spans="1:7" x14ac:dyDescent="0.25">
      <c r="A333" t="s">
        <v>88</v>
      </c>
      <c r="B333" t="s">
        <v>376</v>
      </c>
      <c r="C333">
        <v>9820424621</v>
      </c>
      <c r="D333" t="str">
        <f>_xlfn.IFNA(VLOOKUP(C333,CallLog_Latest!A:H,7,FALSE),"Not Called")</f>
        <v>Not Called</v>
      </c>
      <c r="E333" t="str">
        <f>IF(ISNA(VLOOKUP(C333,Registration!A:A,1,FALSE)),"Not Registered","Registered")</f>
        <v>Not Registered</v>
      </c>
      <c r="F333">
        <f>VLOOKUP(A333,Sheet1!A:B,2,FALSE)</f>
        <v>9661270782</v>
      </c>
      <c r="G333" t="str">
        <f>_xlfn.IFNA(VLOOKUP(C333,CallLog_Latest!A:H,8,FALSE),"")</f>
        <v/>
      </c>
    </row>
    <row r="334" spans="1:7" x14ac:dyDescent="0.25">
      <c r="A334" t="s">
        <v>90</v>
      </c>
      <c r="B334" t="s">
        <v>377</v>
      </c>
      <c r="C334">
        <v>9820020096</v>
      </c>
      <c r="D334" t="str">
        <f>_xlfn.IFNA(VLOOKUP(C334,CallLog_Latest!A:H,7,FALSE),"Not Called")</f>
        <v>Not Called</v>
      </c>
      <c r="E334" t="str">
        <f>IF(ISNA(VLOOKUP(C334,Registration!A:A,1,FALSE)),"Not Registered","Registered")</f>
        <v>Not Registered</v>
      </c>
      <c r="F334">
        <f>VLOOKUP(A334,Sheet1!A:B,2,FALSE)</f>
        <v>9819128389</v>
      </c>
      <c r="G334" t="str">
        <f>_xlfn.IFNA(VLOOKUP(C334,CallLog_Latest!A:H,8,FALSE),"")</f>
        <v/>
      </c>
    </row>
    <row r="335" spans="1:7" x14ac:dyDescent="0.25">
      <c r="A335" t="s">
        <v>92</v>
      </c>
      <c r="B335" t="s">
        <v>378</v>
      </c>
      <c r="C335">
        <v>8080857770</v>
      </c>
      <c r="D335" t="str">
        <f>_xlfn.IFNA(VLOOKUP(C335,CallLog_Latest!A:H,7,FALSE),"Not Called")</f>
        <v>Not Called</v>
      </c>
      <c r="E335" t="str">
        <f>IF(ISNA(VLOOKUP(C335,Registration!A:A,1,FALSE)),"Not Registered","Registered")</f>
        <v>Not Registered</v>
      </c>
      <c r="F335">
        <f>VLOOKUP(A335,Sheet1!A:B,2,FALSE)</f>
        <v>8268665777</v>
      </c>
      <c r="G335" t="str">
        <f>_xlfn.IFNA(VLOOKUP(C335,CallLog_Latest!A:H,8,FALSE),"")</f>
        <v/>
      </c>
    </row>
    <row r="336" spans="1:7" x14ac:dyDescent="0.25">
      <c r="A336" t="s">
        <v>94</v>
      </c>
      <c r="B336" t="s">
        <v>379</v>
      </c>
      <c r="C336">
        <v>9322504532</v>
      </c>
      <c r="D336" t="str">
        <f>_xlfn.IFNA(VLOOKUP(C336,CallLog_Latest!A:H,7,FALSE),"Not Called")</f>
        <v>Not Called</v>
      </c>
      <c r="E336" t="str">
        <f>IF(ISNA(VLOOKUP(C336,Registration!A:A,1,FALSE)),"Not Registered","Registered")</f>
        <v>Not Registered</v>
      </c>
      <c r="F336">
        <f>VLOOKUP(A336,Sheet1!A:B,2,FALSE)</f>
        <v>9920085455</v>
      </c>
      <c r="G336" t="str">
        <f>_xlfn.IFNA(VLOOKUP(C336,CallLog_Latest!A:H,8,FALSE),"")</f>
        <v/>
      </c>
    </row>
    <row r="337" spans="1:7" x14ac:dyDescent="0.25">
      <c r="A337" t="s">
        <v>96</v>
      </c>
      <c r="B337" t="s">
        <v>380</v>
      </c>
      <c r="C337">
        <v>9890208968</v>
      </c>
      <c r="D337" t="str">
        <f>_xlfn.IFNA(VLOOKUP(C337,CallLog_Latest!A:H,7,FALSE),"Not Called")</f>
        <v>Not Called</v>
      </c>
      <c r="E337" t="str">
        <f>IF(ISNA(VLOOKUP(C337,Registration!A:A,1,FALSE)),"Not Registered","Registered")</f>
        <v>Not Registered</v>
      </c>
      <c r="F337">
        <f>VLOOKUP(A337,Sheet1!A:B,2,FALSE)</f>
        <v>9424584007</v>
      </c>
      <c r="G337" t="str">
        <f>_xlfn.IFNA(VLOOKUP(C337,CallLog_Latest!A:H,8,FALSE),"")</f>
        <v/>
      </c>
    </row>
    <row r="338" spans="1:7" x14ac:dyDescent="0.25">
      <c r="A338" t="s">
        <v>3</v>
      </c>
      <c r="B338" t="s">
        <v>381</v>
      </c>
      <c r="C338">
        <v>9833249550</v>
      </c>
      <c r="D338" t="str">
        <f>_xlfn.IFNA(VLOOKUP(C338,CallLog_Latest!A:H,7,FALSE),"Not Called")</f>
        <v>Not Called</v>
      </c>
      <c r="E338" t="str">
        <f>IF(ISNA(VLOOKUP(C338,Registration!A:A,1,FALSE)),"Not Registered","Registered")</f>
        <v>Not Registered</v>
      </c>
      <c r="F338">
        <f>VLOOKUP(A338,Sheet1!A:B,2,FALSE)</f>
        <v>9326379737</v>
      </c>
      <c r="G338" t="str">
        <f>_xlfn.IFNA(VLOOKUP(C338,CallLog_Latest!A:H,8,FALSE),"")</f>
        <v/>
      </c>
    </row>
    <row r="339" spans="1:7" x14ac:dyDescent="0.25">
      <c r="A339" t="s">
        <v>5</v>
      </c>
      <c r="B339" t="s">
        <v>382</v>
      </c>
      <c r="C339">
        <v>9757363987</v>
      </c>
      <c r="D339" t="str">
        <f>_xlfn.IFNA(VLOOKUP(C339,CallLog_Latest!A:H,7,FALSE),"Not Called")</f>
        <v>Not Called</v>
      </c>
      <c r="E339" t="str">
        <f>IF(ISNA(VLOOKUP(C339,Registration!A:A,1,FALSE)),"Not Registered","Registered")</f>
        <v>Not Registered</v>
      </c>
      <c r="F339">
        <f>VLOOKUP(A339,Sheet1!A:B,2,FALSE)</f>
        <v>9323541634</v>
      </c>
      <c r="G339" t="str">
        <f>_xlfn.IFNA(VLOOKUP(C339,CallLog_Latest!A:H,8,FALSE),"")</f>
        <v/>
      </c>
    </row>
    <row r="340" spans="1:7" x14ac:dyDescent="0.25">
      <c r="A340" t="s">
        <v>7</v>
      </c>
      <c r="B340" t="s">
        <v>383</v>
      </c>
      <c r="C340">
        <v>9821185122</v>
      </c>
      <c r="D340" t="str">
        <f>_xlfn.IFNA(VLOOKUP(C340,CallLog_Latest!A:H,7,FALSE),"Not Called")</f>
        <v>Not Called</v>
      </c>
      <c r="E340" t="str">
        <f>IF(ISNA(VLOOKUP(C340,Registration!A:A,1,FALSE)),"Not Registered","Registered")</f>
        <v>Not Registered</v>
      </c>
      <c r="F340">
        <f>VLOOKUP(A340,Sheet1!A:B,2,FALSE)</f>
        <v>9867015031</v>
      </c>
      <c r="G340" t="str">
        <f>_xlfn.IFNA(VLOOKUP(C340,CallLog_Latest!A:H,8,FALSE),"")</f>
        <v/>
      </c>
    </row>
    <row r="341" spans="1:7" x14ac:dyDescent="0.25">
      <c r="A341" t="s">
        <v>9</v>
      </c>
      <c r="B341" t="s">
        <v>384</v>
      </c>
      <c r="C341">
        <v>9920173616</v>
      </c>
      <c r="D341" t="str">
        <f>_xlfn.IFNA(VLOOKUP(C341,CallLog_Latest!A:H,7,FALSE),"Not Called")</f>
        <v>Not Called</v>
      </c>
      <c r="E341" t="str">
        <f>IF(ISNA(VLOOKUP(C341,Registration!A:A,1,FALSE)),"Not Registered","Registered")</f>
        <v>Not Registered</v>
      </c>
      <c r="F341">
        <f>VLOOKUP(A341,Sheet1!A:B,2,FALSE)</f>
        <v>9821268271</v>
      </c>
      <c r="G341" t="str">
        <f>_xlfn.IFNA(VLOOKUP(C341,CallLog_Latest!A:H,8,FALSE),"")</f>
        <v/>
      </c>
    </row>
    <row r="342" spans="1:7" x14ac:dyDescent="0.25">
      <c r="A342" t="s">
        <v>11</v>
      </c>
      <c r="B342" t="s">
        <v>385</v>
      </c>
      <c r="C342">
        <v>9029687624</v>
      </c>
      <c r="D342" t="str">
        <f>_xlfn.IFNA(VLOOKUP(C342,CallLog_Latest!A:H,7,FALSE),"Not Called")</f>
        <v>Not Called</v>
      </c>
      <c r="E342" t="str">
        <f>IF(ISNA(VLOOKUP(C342,Registration!A:A,1,FALSE)),"Not Registered","Registered")</f>
        <v>Not Registered</v>
      </c>
      <c r="F342">
        <f>VLOOKUP(A342,Sheet1!A:B,2,FALSE)</f>
        <v>9322598681</v>
      </c>
      <c r="G342" t="str">
        <f>_xlfn.IFNA(VLOOKUP(C342,CallLog_Latest!A:H,8,FALSE),"")</f>
        <v/>
      </c>
    </row>
    <row r="343" spans="1:7" x14ac:dyDescent="0.25">
      <c r="A343" t="s">
        <v>13</v>
      </c>
      <c r="B343" t="s">
        <v>386</v>
      </c>
      <c r="C343">
        <v>9930370606</v>
      </c>
      <c r="D343" t="str">
        <f>_xlfn.IFNA(VLOOKUP(C343,CallLog_Latest!A:H,7,FALSE),"Not Called")</f>
        <v>Not Called</v>
      </c>
      <c r="E343" t="str">
        <f>IF(ISNA(VLOOKUP(C343,Registration!A:A,1,FALSE)),"Not Registered","Registered")</f>
        <v>Not Registered</v>
      </c>
      <c r="F343">
        <f>VLOOKUP(A343,Sheet1!A:B,2,FALSE)</f>
        <v>9969403870</v>
      </c>
      <c r="G343" t="str">
        <f>_xlfn.IFNA(VLOOKUP(C343,CallLog_Latest!A:H,8,FALSE),"")</f>
        <v/>
      </c>
    </row>
    <row r="344" spans="1:7" x14ac:dyDescent="0.25">
      <c r="A344" t="s">
        <v>15</v>
      </c>
      <c r="B344" t="s">
        <v>387</v>
      </c>
      <c r="C344">
        <v>9819146316</v>
      </c>
      <c r="D344" t="str">
        <f>_xlfn.IFNA(VLOOKUP(C344,CallLog_Latest!A:H,7,FALSE),"Not Called")</f>
        <v>Not Called</v>
      </c>
      <c r="E344" t="str">
        <f>IF(ISNA(VLOOKUP(C344,Registration!A:A,1,FALSE)),"Not Registered","Registered")</f>
        <v>Not Registered</v>
      </c>
      <c r="F344">
        <f>VLOOKUP(A344,Sheet1!A:B,2,FALSE)</f>
        <v>9892726278</v>
      </c>
      <c r="G344" t="str">
        <f>_xlfn.IFNA(VLOOKUP(C344,CallLog_Latest!A:H,8,FALSE),"")</f>
        <v/>
      </c>
    </row>
    <row r="345" spans="1:7" x14ac:dyDescent="0.25">
      <c r="A345" t="s">
        <v>17</v>
      </c>
      <c r="B345" t="s">
        <v>388</v>
      </c>
      <c r="C345">
        <v>9964005943</v>
      </c>
      <c r="D345" t="str">
        <f>_xlfn.IFNA(VLOOKUP(C345,CallLog_Latest!A:H,7,FALSE),"Not Called")</f>
        <v>Confirmed Presence ✅</v>
      </c>
      <c r="E345" t="str">
        <f>IF(ISNA(VLOOKUP(C345,Registration!A:A,1,FALSE)),"Not Registered","Registered")</f>
        <v>Registered</v>
      </c>
      <c r="F345">
        <f>VLOOKUP(A345,Sheet1!A:B,2,FALSE)</f>
        <v>9869798705</v>
      </c>
      <c r="G345">
        <f>_xlfn.IFNA(VLOOKUP(C345,CallLog_Latest!A:H,8,FALSE),"")</f>
        <v>0</v>
      </c>
    </row>
    <row r="346" spans="1:7" x14ac:dyDescent="0.25">
      <c r="A346" t="s">
        <v>19</v>
      </c>
      <c r="B346" t="s">
        <v>389</v>
      </c>
      <c r="C346">
        <v>9820864166</v>
      </c>
      <c r="D346" t="str">
        <f>_xlfn.IFNA(VLOOKUP(C346,CallLog_Latest!A:H,7,FALSE),"Not Called")</f>
        <v>Not Called</v>
      </c>
      <c r="E346" t="str">
        <f>IF(ISNA(VLOOKUP(C346,Registration!A:A,1,FALSE)),"Not Registered","Registered")</f>
        <v>Not Registered</v>
      </c>
      <c r="F346">
        <f>VLOOKUP(A346,Sheet1!A:B,2,FALSE)</f>
        <v>9820265640</v>
      </c>
      <c r="G346" t="str">
        <f>_xlfn.IFNA(VLOOKUP(C346,CallLog_Latest!A:H,8,FALSE),"")</f>
        <v/>
      </c>
    </row>
    <row r="347" spans="1:7" x14ac:dyDescent="0.25">
      <c r="A347" t="s">
        <v>21</v>
      </c>
      <c r="B347" t="s">
        <v>390</v>
      </c>
      <c r="C347">
        <v>9987500079</v>
      </c>
      <c r="D347" t="str">
        <f>_xlfn.IFNA(VLOOKUP(C347,CallLog_Latest!A:H,7,FALSE),"Not Called")</f>
        <v>Not Called</v>
      </c>
      <c r="E347" t="str">
        <f>IF(ISNA(VLOOKUP(C347,Registration!A:A,1,FALSE)),"Not Registered","Registered")</f>
        <v>Not Registered</v>
      </c>
      <c r="F347">
        <f>VLOOKUP(A347,Sheet1!A:B,2,FALSE)</f>
        <v>9820636392</v>
      </c>
      <c r="G347" t="str">
        <f>_xlfn.IFNA(VLOOKUP(C347,CallLog_Latest!A:H,8,FALSE),"")</f>
        <v/>
      </c>
    </row>
    <row r="348" spans="1:7" x14ac:dyDescent="0.25">
      <c r="A348" t="s">
        <v>23</v>
      </c>
      <c r="B348" t="s">
        <v>391</v>
      </c>
      <c r="C348">
        <v>9920305070</v>
      </c>
      <c r="D348" t="str">
        <f>_xlfn.IFNA(VLOOKUP(C348,CallLog_Latest!A:H,7,FALSE),"Not Called")</f>
        <v>Not Called</v>
      </c>
      <c r="E348" t="str">
        <f>IF(ISNA(VLOOKUP(C348,Registration!A:A,1,FALSE)),"Not Registered","Registered")</f>
        <v>Not Registered</v>
      </c>
      <c r="F348">
        <f>VLOOKUP(A348,Sheet1!A:B,2,FALSE)</f>
        <v>7977439717</v>
      </c>
      <c r="G348" t="str">
        <f>_xlfn.IFNA(VLOOKUP(C348,CallLog_Latest!A:H,8,FALSE),"")</f>
        <v/>
      </c>
    </row>
    <row r="349" spans="1:7" x14ac:dyDescent="0.25">
      <c r="A349" t="s">
        <v>25</v>
      </c>
      <c r="B349" t="s">
        <v>392</v>
      </c>
      <c r="C349">
        <v>8208264535</v>
      </c>
      <c r="D349" t="str">
        <f>_xlfn.IFNA(VLOOKUP(C349,CallLog_Latest!A:H,7,FALSE),"Not Called")</f>
        <v>Not Called</v>
      </c>
      <c r="E349" t="str">
        <f>IF(ISNA(VLOOKUP(C349,Registration!A:A,1,FALSE)),"Not Registered","Registered")</f>
        <v>Not Registered</v>
      </c>
      <c r="F349">
        <f>VLOOKUP(A349,Sheet1!A:B,2,FALSE)</f>
        <v>9967045520</v>
      </c>
      <c r="G349" t="str">
        <f>_xlfn.IFNA(VLOOKUP(C349,CallLog_Latest!A:H,8,FALSE),"")</f>
        <v/>
      </c>
    </row>
    <row r="350" spans="1:7" x14ac:dyDescent="0.25">
      <c r="A350" t="s">
        <v>27</v>
      </c>
      <c r="B350" t="s">
        <v>393</v>
      </c>
      <c r="C350">
        <v>8668966511</v>
      </c>
      <c r="D350" t="str">
        <f>_xlfn.IFNA(VLOOKUP(C350,CallLog_Latest!A:H,7,FALSE),"Not Called")</f>
        <v>Not Called</v>
      </c>
      <c r="E350" t="str">
        <f>IF(ISNA(VLOOKUP(C350,Registration!A:A,1,FALSE)),"Not Registered","Registered")</f>
        <v>Not Registered</v>
      </c>
      <c r="F350">
        <f>VLOOKUP(A350,Sheet1!A:B,2,FALSE)</f>
        <v>9820075931</v>
      </c>
      <c r="G350" t="str">
        <f>_xlfn.IFNA(VLOOKUP(C350,CallLog_Latest!A:H,8,FALSE),"")</f>
        <v/>
      </c>
    </row>
    <row r="351" spans="1:7" x14ac:dyDescent="0.25">
      <c r="A351" t="s">
        <v>29</v>
      </c>
      <c r="B351" t="s">
        <v>394</v>
      </c>
      <c r="C351">
        <v>9702001993</v>
      </c>
      <c r="D351" t="str">
        <f>_xlfn.IFNA(VLOOKUP(C351,CallLog_Latest!A:H,7,FALSE),"Not Called")</f>
        <v>Not Called</v>
      </c>
      <c r="E351" t="str">
        <f>IF(ISNA(VLOOKUP(C351,Registration!A:A,1,FALSE)),"Not Registered","Registered")</f>
        <v>Not Registered</v>
      </c>
      <c r="F351">
        <f>VLOOKUP(A351,Sheet1!A:B,2,FALSE)</f>
        <v>9819364345</v>
      </c>
      <c r="G351" t="str">
        <f>_xlfn.IFNA(VLOOKUP(C351,CallLog_Latest!A:H,8,FALSE),"")</f>
        <v/>
      </c>
    </row>
    <row r="352" spans="1:7" x14ac:dyDescent="0.25">
      <c r="A352" t="s">
        <v>31</v>
      </c>
      <c r="B352" t="s">
        <v>395</v>
      </c>
      <c r="C352">
        <v>9004481082</v>
      </c>
      <c r="D352" t="str">
        <f>_xlfn.IFNA(VLOOKUP(C352,CallLog_Latest!A:H,7,FALSE),"Not Called")</f>
        <v>Not Called</v>
      </c>
      <c r="E352" t="str">
        <f>IF(ISNA(VLOOKUP(C352,Registration!A:A,1,FALSE)),"Not Registered","Registered")</f>
        <v>Not Registered</v>
      </c>
      <c r="F352">
        <f>VLOOKUP(A352,Sheet1!A:B,2,FALSE)</f>
        <v>9869064553</v>
      </c>
      <c r="G352" t="str">
        <f>_xlfn.IFNA(VLOOKUP(C352,CallLog_Latest!A:H,8,FALSE),"")</f>
        <v/>
      </c>
    </row>
    <row r="353" spans="1:7" x14ac:dyDescent="0.25">
      <c r="A353" t="s">
        <v>33</v>
      </c>
      <c r="B353" t="s">
        <v>396</v>
      </c>
      <c r="C353">
        <v>9702497024</v>
      </c>
      <c r="D353" t="str">
        <f>_xlfn.IFNA(VLOOKUP(C353,CallLog_Latest!A:H,7,FALSE),"Not Called")</f>
        <v>Not Coming 🚫</v>
      </c>
      <c r="E353" t="str">
        <f>IF(ISNA(VLOOKUP(C353,Registration!A:A,1,FALSE)),"Not Registered","Registered")</f>
        <v>Not Registered</v>
      </c>
      <c r="F353">
        <f>VLOOKUP(A353,Sheet1!A:B,2,FALSE)</f>
        <v>9930070116</v>
      </c>
      <c r="G353" t="str">
        <f>_xlfn.IFNA(VLOOKUP(C353,CallLog_Latest!A:H,8,FALSE),"")</f>
        <v>Going to attend a marriage function</v>
      </c>
    </row>
    <row r="354" spans="1:7" x14ac:dyDescent="0.25">
      <c r="A354" t="s">
        <v>35</v>
      </c>
      <c r="B354" t="s">
        <v>397</v>
      </c>
      <c r="C354">
        <v>9820032318</v>
      </c>
      <c r="D354" t="str">
        <f>_xlfn.IFNA(VLOOKUP(C354,CallLog_Latest!A:H,7,FALSE),"Not Called")</f>
        <v>Maybe Attending 🤔</v>
      </c>
      <c r="E354" t="str">
        <f>IF(ISNA(VLOOKUP(C354,Registration!A:A,1,FALSE)),"Not Registered","Registered")</f>
        <v>Not Registered</v>
      </c>
      <c r="F354">
        <f>VLOOKUP(A354,Sheet1!A:B,2,FALSE)</f>
        <v>9833705425</v>
      </c>
      <c r="G354">
        <f>_xlfn.IFNA(VLOOKUP(C354,CallLog_Latest!A:H,8,FALSE),"")</f>
        <v>0</v>
      </c>
    </row>
    <row r="355" spans="1:7" x14ac:dyDescent="0.25">
      <c r="A355" t="s">
        <v>37</v>
      </c>
      <c r="B355" t="s">
        <v>398</v>
      </c>
      <c r="C355">
        <v>9821124220</v>
      </c>
      <c r="D355" t="str">
        <f>_xlfn.IFNA(VLOOKUP(C355,CallLog_Latest!A:H,7,FALSE),"Not Called")</f>
        <v>Not Called</v>
      </c>
      <c r="E355" t="str">
        <f>IF(ISNA(VLOOKUP(C355,Registration!A:A,1,FALSE)),"Not Registered","Registered")</f>
        <v>Not Registered</v>
      </c>
      <c r="F355">
        <f>VLOOKUP(A355,Sheet1!A:B,2,FALSE)</f>
        <v>9167390835</v>
      </c>
      <c r="G355" t="str">
        <f>_xlfn.IFNA(VLOOKUP(C355,CallLog_Latest!A:H,8,FALSE),"")</f>
        <v/>
      </c>
    </row>
    <row r="356" spans="1:7" x14ac:dyDescent="0.25">
      <c r="A356" t="s">
        <v>39</v>
      </c>
      <c r="B356" t="s">
        <v>399</v>
      </c>
      <c r="C356">
        <v>7977439717</v>
      </c>
      <c r="D356" t="str">
        <f>_xlfn.IFNA(VLOOKUP(C356,CallLog_Latest!A:H,7,FALSE),"Not Called")</f>
        <v>Not Called</v>
      </c>
      <c r="E356" t="str">
        <f>IF(ISNA(VLOOKUP(C356,Registration!A:A,1,FALSE)),"Not Registered","Registered")</f>
        <v>Not Registered</v>
      </c>
      <c r="F356">
        <f>VLOOKUP(A356,Sheet1!A:B,2,FALSE)</f>
        <v>9820505363</v>
      </c>
      <c r="G356" t="str">
        <f>_xlfn.IFNA(VLOOKUP(C356,CallLog_Latest!A:H,8,FALSE),"")</f>
        <v/>
      </c>
    </row>
    <row r="357" spans="1:7" x14ac:dyDescent="0.25">
      <c r="A357" t="s">
        <v>41</v>
      </c>
      <c r="B357" t="s">
        <v>400</v>
      </c>
      <c r="C357">
        <v>8779756681</v>
      </c>
      <c r="D357" t="str">
        <f>_xlfn.IFNA(VLOOKUP(C357,CallLog_Latest!A:H,7,FALSE),"Not Called")</f>
        <v>Not Called</v>
      </c>
      <c r="E357" t="str">
        <f>IF(ISNA(VLOOKUP(C357,Registration!A:A,1,FALSE)),"Not Registered","Registered")</f>
        <v>Not Registered</v>
      </c>
      <c r="F357">
        <f>VLOOKUP(A357,Sheet1!A:B,2,FALSE)</f>
        <v>8058973809</v>
      </c>
      <c r="G357" t="str">
        <f>_xlfn.IFNA(VLOOKUP(C357,CallLog_Latest!A:H,8,FALSE),"")</f>
        <v/>
      </c>
    </row>
    <row r="358" spans="1:7" x14ac:dyDescent="0.25">
      <c r="A358" t="s">
        <v>43</v>
      </c>
      <c r="B358" t="s">
        <v>401</v>
      </c>
      <c r="C358">
        <v>9820089651</v>
      </c>
      <c r="D358" t="str">
        <f>_xlfn.IFNA(VLOOKUP(C358,CallLog_Latest!A:H,7,FALSE),"Not Called")</f>
        <v>Not Called</v>
      </c>
      <c r="E358" t="str">
        <f>IF(ISNA(VLOOKUP(C358,Registration!A:A,1,FALSE)),"Not Registered","Registered")</f>
        <v>Not Registered</v>
      </c>
      <c r="F358">
        <f>VLOOKUP(A358,Sheet1!A:B,2,FALSE)</f>
        <v>9320683201</v>
      </c>
      <c r="G358" t="str">
        <f>_xlfn.IFNA(VLOOKUP(C358,CallLog_Latest!A:H,8,FALSE),"")</f>
        <v/>
      </c>
    </row>
    <row r="359" spans="1:7" x14ac:dyDescent="0.25">
      <c r="A359" t="s">
        <v>45</v>
      </c>
      <c r="B359" t="s">
        <v>402</v>
      </c>
      <c r="C359">
        <v>9619496390</v>
      </c>
      <c r="D359" t="str">
        <f>_xlfn.IFNA(VLOOKUP(C359,CallLog_Latest!A:H,7,FALSE),"Not Called")</f>
        <v>Confirmed Presence ✅</v>
      </c>
      <c r="E359" t="str">
        <f>IF(ISNA(VLOOKUP(C359,Registration!A:A,1,FALSE)),"Not Registered","Registered")</f>
        <v>Not Registered</v>
      </c>
      <c r="F359">
        <f>VLOOKUP(A359,Sheet1!A:B,2,FALSE)</f>
        <v>9967235652</v>
      </c>
      <c r="G359">
        <f>_xlfn.IFNA(VLOOKUP(C359,CallLog_Latest!A:H,8,FALSE),"")</f>
        <v>0</v>
      </c>
    </row>
    <row r="360" spans="1:7" x14ac:dyDescent="0.25">
      <c r="A360" t="s">
        <v>47</v>
      </c>
      <c r="B360" t="s">
        <v>403</v>
      </c>
      <c r="C360">
        <v>9321346176</v>
      </c>
      <c r="D360" t="str">
        <f>_xlfn.IFNA(VLOOKUP(C360,CallLog_Latest!A:H,7,FALSE),"Not Called")</f>
        <v>Confirmed Presence ✅</v>
      </c>
      <c r="E360" t="str">
        <f>IF(ISNA(VLOOKUP(C360,Registration!A:A,1,FALSE)),"Not Registered","Registered")</f>
        <v>Not Registered</v>
      </c>
      <c r="F360">
        <f>VLOOKUP(A360,Sheet1!A:B,2,FALSE)</f>
        <v>8108711149</v>
      </c>
      <c r="G360">
        <f>_xlfn.IFNA(VLOOKUP(C360,CallLog_Latest!A:H,8,FALSE),"")</f>
        <v>0</v>
      </c>
    </row>
    <row r="361" spans="1:7" x14ac:dyDescent="0.25">
      <c r="A361" t="s">
        <v>49</v>
      </c>
      <c r="B361" t="s">
        <v>404</v>
      </c>
      <c r="C361">
        <v>9167900897</v>
      </c>
      <c r="D361" t="str">
        <f>_xlfn.IFNA(VLOOKUP(C361,CallLog_Latest!A:H,7,FALSE),"Not Called")</f>
        <v>Confirmed Presence ✅</v>
      </c>
      <c r="E361" t="str">
        <f>IF(ISNA(VLOOKUP(C361,Registration!A:A,1,FALSE)),"Not Registered","Registered")</f>
        <v>Not Registered</v>
      </c>
      <c r="F361">
        <f>VLOOKUP(A361,Sheet1!A:B,2,FALSE)</f>
        <v>9322206108</v>
      </c>
      <c r="G361">
        <f>_xlfn.IFNA(VLOOKUP(C361,CallLog_Latest!A:H,8,FALSE),"")</f>
        <v>0</v>
      </c>
    </row>
    <row r="362" spans="1:7" x14ac:dyDescent="0.25">
      <c r="A362" t="s">
        <v>51</v>
      </c>
      <c r="B362" t="s">
        <v>405</v>
      </c>
      <c r="C362">
        <v>9324616732</v>
      </c>
      <c r="D362" t="str">
        <f>_xlfn.IFNA(VLOOKUP(C362,CallLog_Latest!A:H,7,FALSE),"Not Called")</f>
        <v>Not Called</v>
      </c>
      <c r="E362" t="str">
        <f>IF(ISNA(VLOOKUP(C362,Registration!A:A,1,FALSE)),"Not Registered","Registered")</f>
        <v>Not Registered</v>
      </c>
      <c r="F362">
        <f>VLOOKUP(A362,Sheet1!A:B,2,FALSE)</f>
        <v>9967015641</v>
      </c>
      <c r="G362" t="str">
        <f>_xlfn.IFNA(VLOOKUP(C362,CallLog_Latest!A:H,8,FALSE),"")</f>
        <v/>
      </c>
    </row>
    <row r="363" spans="1:7" x14ac:dyDescent="0.25">
      <c r="A363" t="s">
        <v>53</v>
      </c>
      <c r="B363" t="s">
        <v>406</v>
      </c>
      <c r="C363">
        <v>9324616732</v>
      </c>
      <c r="D363" t="str">
        <f>_xlfn.IFNA(VLOOKUP(C363,CallLog_Latest!A:H,7,FALSE),"Not Called")</f>
        <v>Not Called</v>
      </c>
      <c r="E363" t="str">
        <f>IF(ISNA(VLOOKUP(C363,Registration!A:A,1,FALSE)),"Not Registered","Registered")</f>
        <v>Not Registered</v>
      </c>
      <c r="F363">
        <f>VLOOKUP(A363,Sheet1!A:B,2,FALSE)</f>
        <v>9820216355</v>
      </c>
      <c r="G363" t="str">
        <f>_xlfn.IFNA(VLOOKUP(C363,CallLog_Latest!A:H,8,FALSE),"")</f>
        <v/>
      </c>
    </row>
    <row r="364" spans="1:7" x14ac:dyDescent="0.25">
      <c r="A364" t="s">
        <v>55</v>
      </c>
      <c r="B364" t="s">
        <v>407</v>
      </c>
      <c r="C364">
        <v>7798729876</v>
      </c>
      <c r="D364" t="str">
        <f>_xlfn.IFNA(VLOOKUP(C364,CallLog_Latest!A:H,7,FALSE),"Not Called")</f>
        <v>Not Called</v>
      </c>
      <c r="E364" t="str">
        <f>IF(ISNA(VLOOKUP(C364,Registration!A:A,1,FALSE)),"Not Registered","Registered")</f>
        <v>Not Registered</v>
      </c>
      <c r="F364">
        <f>VLOOKUP(A364,Sheet1!A:B,2,FALSE)</f>
        <v>9819083540</v>
      </c>
      <c r="G364" t="str">
        <f>_xlfn.IFNA(VLOOKUP(C364,CallLog_Latest!A:H,8,FALSE),"")</f>
        <v/>
      </c>
    </row>
    <row r="365" spans="1:7" x14ac:dyDescent="0.25">
      <c r="A365" t="s">
        <v>57</v>
      </c>
      <c r="B365" t="s">
        <v>408</v>
      </c>
      <c r="C365">
        <v>8919841473</v>
      </c>
      <c r="D365" t="str">
        <f>_xlfn.IFNA(VLOOKUP(C365,CallLog_Latest!A:H,7,FALSE),"Not Called")</f>
        <v>Not Called</v>
      </c>
      <c r="E365" t="str">
        <f>IF(ISNA(VLOOKUP(C365,Registration!A:A,1,FALSE)),"Not Registered","Registered")</f>
        <v>Not Registered</v>
      </c>
      <c r="F365">
        <f>VLOOKUP(A365,Sheet1!A:B,2,FALSE)</f>
        <v>9101910341</v>
      </c>
      <c r="G365" t="str">
        <f>_xlfn.IFNA(VLOOKUP(C365,CallLog_Latest!A:H,8,FALSE),"")</f>
        <v/>
      </c>
    </row>
    <row r="366" spans="1:7" x14ac:dyDescent="0.25">
      <c r="A366" t="s">
        <v>59</v>
      </c>
      <c r="B366" t="s">
        <v>409</v>
      </c>
      <c r="C366">
        <v>9029021191</v>
      </c>
      <c r="D366" t="str">
        <f>_xlfn.IFNA(VLOOKUP(C366,CallLog_Latest!A:H,7,FALSE),"Not Called")</f>
        <v>Not Called</v>
      </c>
      <c r="E366" t="str">
        <f>IF(ISNA(VLOOKUP(C366,Registration!A:A,1,FALSE)),"Not Registered","Registered")</f>
        <v>Not Registered</v>
      </c>
      <c r="F366">
        <f>VLOOKUP(A366,Sheet1!A:B,2,FALSE)</f>
        <v>9920121726</v>
      </c>
      <c r="G366" t="str">
        <f>_xlfn.IFNA(VLOOKUP(C366,CallLog_Latest!A:H,8,FALSE),"")</f>
        <v/>
      </c>
    </row>
    <row r="367" spans="1:7" x14ac:dyDescent="0.25">
      <c r="A367" t="s">
        <v>61</v>
      </c>
      <c r="B367" t="s">
        <v>410</v>
      </c>
      <c r="C367">
        <v>9339057544</v>
      </c>
      <c r="D367" t="str">
        <f>_xlfn.IFNA(VLOOKUP(C367,CallLog_Latest!A:H,7,FALSE),"Not Called")</f>
        <v>Not Called</v>
      </c>
      <c r="E367" t="str">
        <f>IF(ISNA(VLOOKUP(C367,Registration!A:A,1,FALSE)),"Not Registered","Registered")</f>
        <v>Not Registered</v>
      </c>
      <c r="F367">
        <f>VLOOKUP(A367,Sheet1!A:B,2,FALSE)</f>
        <v>9820779873</v>
      </c>
      <c r="G367" t="str">
        <f>_xlfn.IFNA(VLOOKUP(C367,CallLog_Latest!A:H,8,FALSE),"")</f>
        <v/>
      </c>
    </row>
    <row r="368" spans="1:7" x14ac:dyDescent="0.25">
      <c r="A368" t="s">
        <v>63</v>
      </c>
      <c r="B368" t="s">
        <v>411</v>
      </c>
      <c r="C368">
        <v>9029946961</v>
      </c>
      <c r="D368" t="str">
        <f>_xlfn.IFNA(VLOOKUP(C368,CallLog_Latest!A:H,7,FALSE),"Not Called")</f>
        <v>Not Called</v>
      </c>
      <c r="E368" t="str">
        <f>IF(ISNA(VLOOKUP(C368,Registration!A:A,1,FALSE)),"Not Registered","Registered")</f>
        <v>Not Registered</v>
      </c>
      <c r="F368">
        <f>VLOOKUP(A368,Sheet1!A:B,2,FALSE)</f>
        <v>9930396709</v>
      </c>
      <c r="G368" t="str">
        <f>_xlfn.IFNA(VLOOKUP(C368,CallLog_Latest!A:H,8,FALSE),"")</f>
        <v/>
      </c>
    </row>
    <row r="369" spans="1:7" x14ac:dyDescent="0.25">
      <c r="A369" t="s">
        <v>65</v>
      </c>
      <c r="B369" t="s">
        <v>412</v>
      </c>
      <c r="C369">
        <v>9054305911</v>
      </c>
      <c r="D369" t="str">
        <f>_xlfn.IFNA(VLOOKUP(C369,CallLog_Latest!A:H,7,FALSE),"Not Called")</f>
        <v>Not Called</v>
      </c>
      <c r="E369" t="str">
        <f>IF(ISNA(VLOOKUP(C369,Registration!A:A,1,FALSE)),"Not Registered","Registered")</f>
        <v>Not Registered</v>
      </c>
      <c r="F369">
        <f>VLOOKUP(A369,Sheet1!A:B,2,FALSE)</f>
        <v>7738892551</v>
      </c>
      <c r="G369" t="str">
        <f>_xlfn.IFNA(VLOOKUP(C369,CallLog_Latest!A:H,8,FALSE),"")</f>
        <v/>
      </c>
    </row>
    <row r="370" spans="1:7" x14ac:dyDescent="0.25">
      <c r="A370" t="s">
        <v>67</v>
      </c>
      <c r="B370" t="s">
        <v>413</v>
      </c>
      <c r="C370">
        <v>9892334018</v>
      </c>
      <c r="D370" t="str">
        <f>_xlfn.IFNA(VLOOKUP(C370,CallLog_Latest!A:H,7,FALSE),"Not Called")</f>
        <v>Not Called</v>
      </c>
      <c r="E370" t="str">
        <f>IF(ISNA(VLOOKUP(C370,Registration!A:A,1,FALSE)),"Not Registered","Registered")</f>
        <v>Not Registered</v>
      </c>
      <c r="F370">
        <f>VLOOKUP(A370,Sheet1!A:B,2,FALSE)</f>
        <v>9820251565</v>
      </c>
      <c r="G370" t="str">
        <f>_xlfn.IFNA(VLOOKUP(C370,CallLog_Latest!A:H,8,FALSE),"")</f>
        <v/>
      </c>
    </row>
    <row r="371" spans="1:7" x14ac:dyDescent="0.25">
      <c r="A371" t="s">
        <v>69</v>
      </c>
      <c r="B371" t="s">
        <v>414</v>
      </c>
      <c r="C371">
        <v>9322889341</v>
      </c>
      <c r="D371" t="str">
        <f>_xlfn.IFNA(VLOOKUP(C371,CallLog_Latest!A:H,7,FALSE),"Not Called")</f>
        <v>Not Called</v>
      </c>
      <c r="E371" t="str">
        <f>IF(ISNA(VLOOKUP(C371,Registration!A:A,1,FALSE)),"Not Registered","Registered")</f>
        <v>Not Registered</v>
      </c>
      <c r="F371">
        <f>VLOOKUP(A371,Sheet1!A:B,2,FALSE)</f>
        <v>9968855475</v>
      </c>
      <c r="G371" t="str">
        <f>_xlfn.IFNA(VLOOKUP(C371,CallLog_Latest!A:H,8,FALSE),"")</f>
        <v/>
      </c>
    </row>
    <row r="372" spans="1:7" x14ac:dyDescent="0.25">
      <c r="A372" t="s">
        <v>71</v>
      </c>
      <c r="B372" t="s">
        <v>415</v>
      </c>
      <c r="C372">
        <v>7738388091</v>
      </c>
      <c r="D372" t="str">
        <f>_xlfn.IFNA(VLOOKUP(C372,CallLog_Latest!A:H,7,FALSE),"Not Called")</f>
        <v>Not Called</v>
      </c>
      <c r="E372" t="str">
        <f>IF(ISNA(VLOOKUP(C372,Registration!A:A,1,FALSE)),"Not Registered","Registered")</f>
        <v>Not Registered</v>
      </c>
      <c r="F372">
        <f>VLOOKUP(A372,Sheet1!A:B,2,FALSE)</f>
        <v>9405263833</v>
      </c>
      <c r="G372" t="str">
        <f>_xlfn.IFNA(VLOOKUP(C372,CallLog_Latest!A:H,8,FALSE),"")</f>
        <v/>
      </c>
    </row>
    <row r="373" spans="1:7" x14ac:dyDescent="0.25">
      <c r="A373" t="s">
        <v>73</v>
      </c>
      <c r="B373" t="s">
        <v>416</v>
      </c>
      <c r="C373">
        <v>9324471438</v>
      </c>
      <c r="D373" t="str">
        <f>_xlfn.IFNA(VLOOKUP(C373,CallLog_Latest!A:H,7,FALSE),"Not Called")</f>
        <v>Not Reachable</v>
      </c>
      <c r="E373" t="str">
        <f>IF(ISNA(VLOOKUP(C373,Registration!A:A,1,FALSE)),"Not Registered","Registered")</f>
        <v>Not Registered</v>
      </c>
      <c r="F373">
        <f>VLOOKUP(A373,Sheet1!A:B,2,FALSE)</f>
        <v>8879433174</v>
      </c>
      <c r="G373">
        <f>_xlfn.IFNA(VLOOKUP(C373,CallLog_Latest!A:H,8,FALSE),"")</f>
        <v>0</v>
      </c>
    </row>
    <row r="374" spans="1:7" x14ac:dyDescent="0.25">
      <c r="A374" t="s">
        <v>75</v>
      </c>
      <c r="B374" t="s">
        <v>417</v>
      </c>
      <c r="C374">
        <v>9324724832</v>
      </c>
      <c r="D374" t="str">
        <f>_xlfn.IFNA(VLOOKUP(C374,CallLog_Latest!A:H,7,FALSE),"Not Called")</f>
        <v>Not Called</v>
      </c>
      <c r="E374" t="str">
        <f>IF(ISNA(VLOOKUP(C374,Registration!A:A,1,FALSE)),"Not Registered","Registered")</f>
        <v>Not Registered</v>
      </c>
      <c r="F374">
        <f>VLOOKUP(A374,Sheet1!A:B,2,FALSE)</f>
        <v>9993325021</v>
      </c>
      <c r="G374" t="str">
        <f>_xlfn.IFNA(VLOOKUP(C374,CallLog_Latest!A:H,8,FALSE),"")</f>
        <v/>
      </c>
    </row>
    <row r="375" spans="1:7" x14ac:dyDescent="0.25">
      <c r="A375" t="s">
        <v>12</v>
      </c>
      <c r="B375" t="s">
        <v>418</v>
      </c>
      <c r="C375">
        <v>9821084020</v>
      </c>
      <c r="D375" t="str">
        <f>_xlfn.IFNA(VLOOKUP(C375,CallLog_Latest!A:H,7,FALSE),"Not Called")</f>
        <v>Not Called</v>
      </c>
      <c r="E375" t="str">
        <f>IF(ISNA(VLOOKUP(C375,Registration!A:A,1,FALSE)),"Not Registered","Registered")</f>
        <v>Not Registered</v>
      </c>
      <c r="F375">
        <f>VLOOKUP(A375,Sheet1!A:B,2,FALSE)</f>
        <v>9820454734</v>
      </c>
      <c r="G375" t="str">
        <f>_xlfn.IFNA(VLOOKUP(C375,CallLog_Latest!A:H,8,FALSE),"")</f>
        <v/>
      </c>
    </row>
    <row r="376" spans="1:7" x14ac:dyDescent="0.25">
      <c r="A376" t="s">
        <v>78</v>
      </c>
      <c r="B376" t="s">
        <v>419</v>
      </c>
      <c r="C376">
        <v>9920202022</v>
      </c>
      <c r="D376" t="str">
        <f>_xlfn.IFNA(VLOOKUP(C376,CallLog_Latest!A:H,7,FALSE),"Not Called")</f>
        <v>Not Called</v>
      </c>
      <c r="E376" t="str">
        <f>IF(ISNA(VLOOKUP(C376,Registration!A:A,1,FALSE)),"Not Registered","Registered")</f>
        <v>Not Registered</v>
      </c>
      <c r="F376">
        <f>VLOOKUP(A376,Sheet1!A:B,2,FALSE)</f>
        <v>9029105124</v>
      </c>
      <c r="G376" t="str">
        <f>_xlfn.IFNA(VLOOKUP(C376,CallLog_Latest!A:H,8,FALSE),"")</f>
        <v/>
      </c>
    </row>
    <row r="377" spans="1:7" x14ac:dyDescent="0.25">
      <c r="A377" t="s">
        <v>80</v>
      </c>
      <c r="B377" t="s">
        <v>420</v>
      </c>
      <c r="C377">
        <v>9867729331</v>
      </c>
      <c r="D377" t="str">
        <f>_xlfn.IFNA(VLOOKUP(C377,CallLog_Latest!A:H,7,FALSE),"Not Called")</f>
        <v>Not Called</v>
      </c>
      <c r="E377" t="str">
        <f>IF(ISNA(VLOOKUP(C377,Registration!A:A,1,FALSE)),"Not Registered","Registered")</f>
        <v>Not Registered</v>
      </c>
      <c r="F377">
        <f>VLOOKUP(A377,Sheet1!A:B,2,FALSE)</f>
        <v>9599704370</v>
      </c>
      <c r="G377" t="str">
        <f>_xlfn.IFNA(VLOOKUP(C377,CallLog_Latest!A:H,8,FALSE),"")</f>
        <v/>
      </c>
    </row>
    <row r="378" spans="1:7" x14ac:dyDescent="0.25">
      <c r="A378" t="s">
        <v>82</v>
      </c>
      <c r="B378" t="s">
        <v>421</v>
      </c>
      <c r="C378">
        <v>7045991852</v>
      </c>
      <c r="D378" t="str">
        <f>_xlfn.IFNA(VLOOKUP(C378,CallLog_Latest!A:H,7,FALSE),"Not Called")</f>
        <v>Maybe Attending 🤔</v>
      </c>
      <c r="E378" t="str">
        <f>IF(ISNA(VLOOKUP(C378,Registration!A:A,1,FALSE)),"Not Registered","Registered")</f>
        <v>Not Registered</v>
      </c>
      <c r="F378">
        <f>VLOOKUP(A378,Sheet1!A:B,2,FALSE)</f>
        <v>9824100412</v>
      </c>
      <c r="G378">
        <f>_xlfn.IFNA(VLOOKUP(C378,CallLog_Latest!A:H,8,FALSE),"")</f>
        <v>0</v>
      </c>
    </row>
    <row r="379" spans="1:7" x14ac:dyDescent="0.25">
      <c r="A379" t="s">
        <v>84</v>
      </c>
      <c r="B379" t="s">
        <v>422</v>
      </c>
      <c r="C379">
        <v>9923332469</v>
      </c>
      <c r="D379" t="str">
        <f>_xlfn.IFNA(VLOOKUP(C379,CallLog_Latest!A:H,7,FALSE),"Not Called")</f>
        <v>Not Called</v>
      </c>
      <c r="E379" t="str">
        <f>IF(ISNA(VLOOKUP(C379,Registration!A:A,1,FALSE)),"Not Registered","Registered")</f>
        <v>Not Registered</v>
      </c>
      <c r="F379">
        <f>VLOOKUP(A379,Sheet1!A:B,2,FALSE)</f>
        <v>9225211083</v>
      </c>
      <c r="G379" t="str">
        <f>_xlfn.IFNA(VLOOKUP(C379,CallLog_Latest!A:H,8,FALSE),"")</f>
        <v/>
      </c>
    </row>
    <row r="380" spans="1:7" x14ac:dyDescent="0.25">
      <c r="A380" t="s">
        <v>86</v>
      </c>
      <c r="B380" t="s">
        <v>423</v>
      </c>
      <c r="C380">
        <v>9320848710</v>
      </c>
      <c r="D380" t="str">
        <f>_xlfn.IFNA(VLOOKUP(C380,CallLog_Latest!A:H,7,FALSE),"Not Called")</f>
        <v>Not Called</v>
      </c>
      <c r="E380" t="str">
        <f>IF(ISNA(VLOOKUP(C380,Registration!A:A,1,FALSE)),"Not Registered","Registered")</f>
        <v>Not Registered</v>
      </c>
      <c r="F380">
        <f>VLOOKUP(A380,Sheet1!A:B,2,FALSE)</f>
        <v>9930252076</v>
      </c>
      <c r="G380" t="str">
        <f>_xlfn.IFNA(VLOOKUP(C380,CallLog_Latest!A:H,8,FALSE),"")</f>
        <v/>
      </c>
    </row>
    <row r="381" spans="1:7" x14ac:dyDescent="0.25">
      <c r="A381" t="s">
        <v>88</v>
      </c>
      <c r="B381" t="s">
        <v>424</v>
      </c>
      <c r="C381">
        <v>9324842860</v>
      </c>
      <c r="D381" t="str">
        <f>_xlfn.IFNA(VLOOKUP(C381,CallLog_Latest!A:H,7,FALSE),"Not Called")</f>
        <v>Not Called</v>
      </c>
      <c r="E381" t="str">
        <f>IF(ISNA(VLOOKUP(C381,Registration!A:A,1,FALSE)),"Not Registered","Registered")</f>
        <v>Not Registered</v>
      </c>
      <c r="F381">
        <f>VLOOKUP(A381,Sheet1!A:B,2,FALSE)</f>
        <v>9661270782</v>
      </c>
      <c r="G381" t="str">
        <f>_xlfn.IFNA(VLOOKUP(C381,CallLog_Latest!A:H,8,FALSE),"")</f>
        <v/>
      </c>
    </row>
    <row r="382" spans="1:7" x14ac:dyDescent="0.25">
      <c r="A382" t="s">
        <v>90</v>
      </c>
      <c r="B382" t="s">
        <v>425</v>
      </c>
      <c r="C382">
        <v>9930070116</v>
      </c>
      <c r="D382" t="str">
        <f>_xlfn.IFNA(VLOOKUP(C382,CallLog_Latest!A:H,7,FALSE),"Not Called")</f>
        <v>Not Called</v>
      </c>
      <c r="E382" t="str">
        <f>IF(ISNA(VLOOKUP(C382,Registration!A:A,1,FALSE)),"Not Registered","Registered")</f>
        <v>Not Registered</v>
      </c>
      <c r="F382">
        <f>VLOOKUP(A382,Sheet1!A:B,2,FALSE)</f>
        <v>9819128389</v>
      </c>
      <c r="G382" t="str">
        <f>_xlfn.IFNA(VLOOKUP(C382,CallLog_Latest!A:H,8,FALSE),"")</f>
        <v/>
      </c>
    </row>
    <row r="383" spans="1:7" x14ac:dyDescent="0.25">
      <c r="A383" t="s">
        <v>92</v>
      </c>
      <c r="B383" t="s">
        <v>426</v>
      </c>
      <c r="C383">
        <v>9867399567</v>
      </c>
      <c r="D383" t="str">
        <f>_xlfn.IFNA(VLOOKUP(C383,CallLog_Latest!A:H,7,FALSE),"Not Called")</f>
        <v>Not Called</v>
      </c>
      <c r="E383" t="str">
        <f>IF(ISNA(VLOOKUP(C383,Registration!A:A,1,FALSE)),"Not Registered","Registered")</f>
        <v>Not Registered</v>
      </c>
      <c r="F383">
        <f>VLOOKUP(A383,Sheet1!A:B,2,FALSE)</f>
        <v>8268665777</v>
      </c>
      <c r="G383" t="str">
        <f>_xlfn.IFNA(VLOOKUP(C383,CallLog_Latest!A:H,8,FALSE),"")</f>
        <v/>
      </c>
    </row>
    <row r="384" spans="1:7" x14ac:dyDescent="0.25">
      <c r="A384" t="s">
        <v>94</v>
      </c>
      <c r="B384" t="s">
        <v>427</v>
      </c>
      <c r="C384">
        <v>9892320956</v>
      </c>
      <c r="D384" t="str">
        <f>_xlfn.IFNA(VLOOKUP(C384,CallLog_Latest!A:H,7,FALSE),"Not Called")</f>
        <v>Not Called</v>
      </c>
      <c r="E384" t="str">
        <f>IF(ISNA(VLOOKUP(C384,Registration!A:A,1,FALSE)),"Not Registered","Registered")</f>
        <v>Not Registered</v>
      </c>
      <c r="F384">
        <f>VLOOKUP(A384,Sheet1!A:B,2,FALSE)</f>
        <v>9920085455</v>
      </c>
      <c r="G384" t="str">
        <f>_xlfn.IFNA(VLOOKUP(C384,CallLog_Latest!A:H,8,FALSE),"")</f>
        <v/>
      </c>
    </row>
    <row r="385" spans="1:7" x14ac:dyDescent="0.25">
      <c r="A385" t="s">
        <v>96</v>
      </c>
      <c r="B385" t="s">
        <v>428</v>
      </c>
      <c r="C385">
        <v>9322210725</v>
      </c>
      <c r="D385" t="str">
        <f>_xlfn.IFNA(VLOOKUP(C385,CallLog_Latest!A:H,7,FALSE),"Not Called")</f>
        <v>Not Called</v>
      </c>
      <c r="E385" t="str">
        <f>IF(ISNA(VLOOKUP(C385,Registration!A:A,1,FALSE)),"Not Registered","Registered")</f>
        <v>Not Registered</v>
      </c>
      <c r="F385">
        <f>VLOOKUP(A385,Sheet1!A:B,2,FALSE)</f>
        <v>9424584007</v>
      </c>
      <c r="G385" t="str">
        <f>_xlfn.IFNA(VLOOKUP(C385,CallLog_Latest!A:H,8,FALSE),"")</f>
        <v/>
      </c>
    </row>
    <row r="386" spans="1:7" x14ac:dyDescent="0.25">
      <c r="A386" t="s">
        <v>3</v>
      </c>
      <c r="B386" t="s">
        <v>429</v>
      </c>
      <c r="C386">
        <v>9819802848</v>
      </c>
      <c r="D386" t="str">
        <f>_xlfn.IFNA(VLOOKUP(C386,CallLog_Latest!A:H,7,FALSE),"Not Called")</f>
        <v>Not Called</v>
      </c>
      <c r="E386" t="str">
        <f>IF(ISNA(VLOOKUP(C386,Registration!A:A,1,FALSE)),"Not Registered","Registered")</f>
        <v>Not Registered</v>
      </c>
      <c r="F386">
        <f>VLOOKUP(A386,Sheet1!A:B,2,FALSE)</f>
        <v>9326379737</v>
      </c>
      <c r="G386" t="str">
        <f>_xlfn.IFNA(VLOOKUP(C386,CallLog_Latest!A:H,8,FALSE),"")</f>
        <v/>
      </c>
    </row>
    <row r="387" spans="1:7" x14ac:dyDescent="0.25">
      <c r="A387" t="s">
        <v>5</v>
      </c>
      <c r="B387" t="s">
        <v>430</v>
      </c>
      <c r="C387">
        <v>9821384949</v>
      </c>
      <c r="D387" t="str">
        <f>_xlfn.IFNA(VLOOKUP(C387,CallLog_Latest!A:H,7,FALSE),"Not Called")</f>
        <v>Not Called</v>
      </c>
      <c r="E387" t="str">
        <f>IF(ISNA(VLOOKUP(C387,Registration!A:A,1,FALSE)),"Not Registered","Registered")</f>
        <v>Not Registered</v>
      </c>
      <c r="F387">
        <f>VLOOKUP(A387,Sheet1!A:B,2,FALSE)</f>
        <v>9323541634</v>
      </c>
      <c r="G387" t="str">
        <f>_xlfn.IFNA(VLOOKUP(C387,CallLog_Latest!A:H,8,FALSE),"")</f>
        <v/>
      </c>
    </row>
    <row r="388" spans="1:7" x14ac:dyDescent="0.25">
      <c r="A388" t="s">
        <v>7</v>
      </c>
      <c r="B388" t="s">
        <v>431</v>
      </c>
      <c r="C388">
        <v>9324281631</v>
      </c>
      <c r="D388" t="str">
        <f>_xlfn.IFNA(VLOOKUP(C388,CallLog_Latest!A:H,7,FALSE),"Not Called")</f>
        <v>Not Called</v>
      </c>
      <c r="E388" t="str">
        <f>IF(ISNA(VLOOKUP(C388,Registration!A:A,1,FALSE)),"Not Registered","Registered")</f>
        <v>Not Registered</v>
      </c>
      <c r="F388">
        <f>VLOOKUP(A388,Sheet1!A:B,2,FALSE)</f>
        <v>9867015031</v>
      </c>
      <c r="G388" t="str">
        <f>_xlfn.IFNA(VLOOKUP(C388,CallLog_Latest!A:H,8,FALSE),"")</f>
        <v/>
      </c>
    </row>
    <row r="389" spans="1:7" x14ac:dyDescent="0.25">
      <c r="A389" t="s">
        <v>9</v>
      </c>
      <c r="B389" t="s">
        <v>432</v>
      </c>
      <c r="C389">
        <v>8286222999</v>
      </c>
      <c r="D389" t="str">
        <f>_xlfn.IFNA(VLOOKUP(C389,CallLog_Latest!A:H,7,FALSE),"Not Called")</f>
        <v>Not Called</v>
      </c>
      <c r="E389" t="str">
        <f>IF(ISNA(VLOOKUP(C389,Registration!A:A,1,FALSE)),"Not Registered","Registered")</f>
        <v>Not Registered</v>
      </c>
      <c r="F389">
        <f>VLOOKUP(A389,Sheet1!A:B,2,FALSE)</f>
        <v>9821268271</v>
      </c>
      <c r="G389" t="str">
        <f>_xlfn.IFNA(VLOOKUP(C389,CallLog_Latest!A:H,8,FALSE),"")</f>
        <v/>
      </c>
    </row>
    <row r="390" spans="1:7" x14ac:dyDescent="0.25">
      <c r="A390" t="s">
        <v>11</v>
      </c>
      <c r="B390" t="s">
        <v>433</v>
      </c>
      <c r="C390">
        <v>9987753824</v>
      </c>
      <c r="D390" t="str">
        <f>_xlfn.IFNA(VLOOKUP(C390,CallLog_Latest!A:H,7,FALSE),"Not Called")</f>
        <v>Not Called</v>
      </c>
      <c r="E390" t="str">
        <f>IF(ISNA(VLOOKUP(C390,Registration!A:A,1,FALSE)),"Not Registered","Registered")</f>
        <v>Not Registered</v>
      </c>
      <c r="F390">
        <f>VLOOKUP(A390,Sheet1!A:B,2,FALSE)</f>
        <v>9322598681</v>
      </c>
      <c r="G390" t="str">
        <f>_xlfn.IFNA(VLOOKUP(C390,CallLog_Latest!A:H,8,FALSE),"")</f>
        <v/>
      </c>
    </row>
    <row r="391" spans="1:7" x14ac:dyDescent="0.25">
      <c r="A391" t="s">
        <v>13</v>
      </c>
      <c r="B391" t="s">
        <v>434</v>
      </c>
      <c r="C391">
        <v>9819069016</v>
      </c>
      <c r="D391" t="str">
        <f>_xlfn.IFNA(VLOOKUP(C391,CallLog_Latest!A:H,7,FALSE),"Not Called")</f>
        <v>Not Called</v>
      </c>
      <c r="E391" t="str">
        <f>IF(ISNA(VLOOKUP(C391,Registration!A:A,1,FALSE)),"Not Registered","Registered")</f>
        <v>Not Registered</v>
      </c>
      <c r="F391">
        <f>VLOOKUP(A391,Sheet1!A:B,2,FALSE)</f>
        <v>9969403870</v>
      </c>
      <c r="G391" t="str">
        <f>_xlfn.IFNA(VLOOKUP(C391,CallLog_Latest!A:H,8,FALSE),"")</f>
        <v/>
      </c>
    </row>
    <row r="392" spans="1:7" x14ac:dyDescent="0.25">
      <c r="A392" t="s">
        <v>15</v>
      </c>
      <c r="B392" t="s">
        <v>435</v>
      </c>
      <c r="C392">
        <v>9323483204</v>
      </c>
      <c r="D392" t="str">
        <f>_xlfn.IFNA(VLOOKUP(C392,CallLog_Latest!A:H,7,FALSE),"Not Called")</f>
        <v>Not Called</v>
      </c>
      <c r="E392" t="str">
        <f>IF(ISNA(VLOOKUP(C392,Registration!A:A,1,FALSE)),"Not Registered","Registered")</f>
        <v>Not Registered</v>
      </c>
      <c r="F392">
        <f>VLOOKUP(A392,Sheet1!A:B,2,FALSE)</f>
        <v>9892726278</v>
      </c>
      <c r="G392" t="str">
        <f>_xlfn.IFNA(VLOOKUP(C392,CallLog_Latest!A:H,8,FALSE),"")</f>
        <v/>
      </c>
    </row>
    <row r="393" spans="1:7" x14ac:dyDescent="0.25">
      <c r="A393" t="s">
        <v>17</v>
      </c>
      <c r="B393" t="s">
        <v>436</v>
      </c>
      <c r="C393">
        <v>9370518000</v>
      </c>
      <c r="D393" t="str">
        <f>_xlfn.IFNA(VLOOKUP(C393,CallLog_Latest!A:H,7,FALSE),"Not Called")</f>
        <v>Confirmed Presence ✅</v>
      </c>
      <c r="E393" t="str">
        <f>IF(ISNA(VLOOKUP(C393,Registration!A:A,1,FALSE)),"Not Registered","Registered")</f>
        <v>Not Registered</v>
      </c>
      <c r="F393">
        <f>VLOOKUP(A393,Sheet1!A:B,2,FALSE)</f>
        <v>9869798705</v>
      </c>
      <c r="G393" t="str">
        <f>_xlfn.IFNA(VLOOKUP(C393,CallLog_Latest!A:H,8,FALSE),"")</f>
        <v>Yugalji mobile no. Changed</v>
      </c>
    </row>
    <row r="394" spans="1:7" x14ac:dyDescent="0.25">
      <c r="A394" t="s">
        <v>19</v>
      </c>
      <c r="B394" t="s">
        <v>437</v>
      </c>
      <c r="C394">
        <v>9870190991</v>
      </c>
      <c r="D394" t="str">
        <f>_xlfn.IFNA(VLOOKUP(C394,CallLog_Latest!A:H,7,FALSE),"Not Called")</f>
        <v>Not Called</v>
      </c>
      <c r="E394" t="str">
        <f>IF(ISNA(VLOOKUP(C394,Registration!A:A,1,FALSE)),"Not Registered","Registered")</f>
        <v>Not Registered</v>
      </c>
      <c r="F394">
        <f>VLOOKUP(A394,Sheet1!A:B,2,FALSE)</f>
        <v>9820265640</v>
      </c>
      <c r="G394" t="str">
        <f>_xlfn.IFNA(VLOOKUP(C394,CallLog_Latest!A:H,8,FALSE),"")</f>
        <v/>
      </c>
    </row>
    <row r="395" spans="1:7" x14ac:dyDescent="0.25">
      <c r="A395" t="s">
        <v>21</v>
      </c>
      <c r="B395" t="s">
        <v>438</v>
      </c>
      <c r="C395">
        <v>9322329791</v>
      </c>
      <c r="D395" t="str">
        <f>_xlfn.IFNA(VLOOKUP(C395,CallLog_Latest!A:H,7,FALSE),"Not Called")</f>
        <v>Not Called</v>
      </c>
      <c r="E395" t="str">
        <f>IF(ISNA(VLOOKUP(C395,Registration!A:A,1,FALSE)),"Not Registered","Registered")</f>
        <v>Not Registered</v>
      </c>
      <c r="F395">
        <f>VLOOKUP(A395,Sheet1!A:B,2,FALSE)</f>
        <v>9820636392</v>
      </c>
      <c r="G395" t="str">
        <f>_xlfn.IFNA(VLOOKUP(C395,CallLog_Latest!A:H,8,FALSE),"")</f>
        <v/>
      </c>
    </row>
    <row r="396" spans="1:7" x14ac:dyDescent="0.25">
      <c r="A396" t="s">
        <v>23</v>
      </c>
      <c r="B396" t="s">
        <v>7</v>
      </c>
      <c r="C396">
        <v>9867015031</v>
      </c>
      <c r="D396" t="str">
        <f>_xlfn.IFNA(VLOOKUP(C396,CallLog_Latest!A:H,7,FALSE),"Not Called")</f>
        <v>Not Called</v>
      </c>
      <c r="E396" t="str">
        <f>IF(ISNA(VLOOKUP(C396,Registration!A:A,1,FALSE)),"Not Registered","Registered")</f>
        <v>Not Registered</v>
      </c>
      <c r="F396">
        <f>VLOOKUP(A396,Sheet1!A:B,2,FALSE)</f>
        <v>7977439717</v>
      </c>
      <c r="G396" t="str">
        <f>_xlfn.IFNA(VLOOKUP(C396,CallLog_Latest!A:H,8,FALSE),"")</f>
        <v/>
      </c>
    </row>
    <row r="397" spans="1:7" x14ac:dyDescent="0.25">
      <c r="A397" t="s">
        <v>25</v>
      </c>
      <c r="B397" t="s">
        <v>439</v>
      </c>
      <c r="C397">
        <v>9819235555</v>
      </c>
      <c r="D397" t="str">
        <f>_xlfn.IFNA(VLOOKUP(C397,CallLog_Latest!A:H,7,FALSE),"Not Called")</f>
        <v>Not Called</v>
      </c>
      <c r="E397" t="str">
        <f>IF(ISNA(VLOOKUP(C397,Registration!A:A,1,FALSE)),"Not Registered","Registered")</f>
        <v>Not Registered</v>
      </c>
      <c r="F397">
        <f>VLOOKUP(A397,Sheet1!A:B,2,FALSE)</f>
        <v>9967045520</v>
      </c>
      <c r="G397" t="str">
        <f>_xlfn.IFNA(VLOOKUP(C397,CallLog_Latest!A:H,8,FALSE),"")</f>
        <v/>
      </c>
    </row>
    <row r="398" spans="1:7" x14ac:dyDescent="0.25">
      <c r="A398" t="s">
        <v>27</v>
      </c>
      <c r="B398" t="s">
        <v>440</v>
      </c>
      <c r="C398">
        <v>9870403322</v>
      </c>
      <c r="D398" t="str">
        <f>_xlfn.IFNA(VLOOKUP(C398,CallLog_Latest!A:H,7,FALSE),"Not Called")</f>
        <v>Not Called</v>
      </c>
      <c r="E398" t="str">
        <f>IF(ISNA(VLOOKUP(C398,Registration!A:A,1,FALSE)),"Not Registered","Registered")</f>
        <v>Not Registered</v>
      </c>
      <c r="F398">
        <f>VLOOKUP(A398,Sheet1!A:B,2,FALSE)</f>
        <v>9820075931</v>
      </c>
      <c r="G398" t="str">
        <f>_xlfn.IFNA(VLOOKUP(C398,CallLog_Latest!A:H,8,FALSE),"")</f>
        <v/>
      </c>
    </row>
    <row r="399" spans="1:7" x14ac:dyDescent="0.25">
      <c r="A399" t="s">
        <v>29</v>
      </c>
      <c r="B399" t="s">
        <v>441</v>
      </c>
      <c r="C399">
        <v>9867319071</v>
      </c>
      <c r="D399" t="str">
        <f>_xlfn.IFNA(VLOOKUP(C399,CallLog_Latest!A:H,7,FALSE),"Not Called")</f>
        <v>Not Called</v>
      </c>
      <c r="E399" t="str">
        <f>IF(ISNA(VLOOKUP(C399,Registration!A:A,1,FALSE)),"Not Registered","Registered")</f>
        <v>Not Registered</v>
      </c>
      <c r="F399">
        <f>VLOOKUP(A399,Sheet1!A:B,2,FALSE)</f>
        <v>9819364345</v>
      </c>
      <c r="G399" t="str">
        <f>_xlfn.IFNA(VLOOKUP(C399,CallLog_Latest!A:H,8,FALSE),"")</f>
        <v/>
      </c>
    </row>
    <row r="400" spans="1:7" x14ac:dyDescent="0.25">
      <c r="A400" t="s">
        <v>31</v>
      </c>
      <c r="B400" t="s">
        <v>442</v>
      </c>
      <c r="C400">
        <v>9892879893</v>
      </c>
      <c r="D400" t="str">
        <f>_xlfn.IFNA(VLOOKUP(C400,CallLog_Latest!A:H,7,FALSE),"Not Called")</f>
        <v>Not Called</v>
      </c>
      <c r="E400" t="str">
        <f>IF(ISNA(VLOOKUP(C400,Registration!A:A,1,FALSE)),"Not Registered","Registered")</f>
        <v>Not Registered</v>
      </c>
      <c r="F400">
        <f>VLOOKUP(A400,Sheet1!A:B,2,FALSE)</f>
        <v>9869064553</v>
      </c>
      <c r="G400" t="str">
        <f>_xlfn.IFNA(VLOOKUP(C400,CallLog_Latest!A:H,8,FALSE),"")</f>
        <v/>
      </c>
    </row>
    <row r="401" spans="1:7" x14ac:dyDescent="0.25">
      <c r="A401" t="s">
        <v>33</v>
      </c>
      <c r="B401" t="s">
        <v>443</v>
      </c>
      <c r="C401">
        <v>9819578232</v>
      </c>
      <c r="D401" t="str">
        <f>_xlfn.IFNA(VLOOKUP(C401,CallLog_Latest!A:H,7,FALSE),"Not Called")</f>
        <v>Not Called</v>
      </c>
      <c r="E401" t="str">
        <f>IF(ISNA(VLOOKUP(C401,Registration!A:A,1,FALSE)),"Not Registered","Registered")</f>
        <v>Not Registered</v>
      </c>
      <c r="F401">
        <f>VLOOKUP(A401,Sheet1!A:B,2,FALSE)</f>
        <v>9930070116</v>
      </c>
      <c r="G401" t="str">
        <f>_xlfn.IFNA(VLOOKUP(C401,CallLog_Latest!A:H,8,FALSE),"")</f>
        <v/>
      </c>
    </row>
    <row r="402" spans="1:7" x14ac:dyDescent="0.25">
      <c r="A402" t="s">
        <v>35</v>
      </c>
      <c r="B402" t="s">
        <v>444</v>
      </c>
      <c r="C402">
        <v>9820149837</v>
      </c>
      <c r="D402" t="str">
        <f>_xlfn.IFNA(VLOOKUP(C402,CallLog_Latest!A:H,7,FALSE),"Not Called")</f>
        <v>Not Coming 🚫</v>
      </c>
      <c r="E402" t="str">
        <f>IF(ISNA(VLOOKUP(C402,Registration!A:A,1,FALSE)),"Not Registered","Registered")</f>
        <v>Not Registered</v>
      </c>
      <c r="F402">
        <f>VLOOKUP(A402,Sheet1!A:B,2,FALSE)</f>
        <v>9833705425</v>
      </c>
      <c r="G402" t="str">
        <f>_xlfn.IFNA(VLOOKUP(C402,CallLog_Latest!A:H,8,FALSE),"")</f>
        <v>Travelling</v>
      </c>
    </row>
    <row r="403" spans="1:7" x14ac:dyDescent="0.25">
      <c r="A403" t="s">
        <v>37</v>
      </c>
      <c r="B403" t="s">
        <v>445</v>
      </c>
      <c r="C403">
        <v>9987558005</v>
      </c>
      <c r="D403" t="str">
        <f>_xlfn.IFNA(VLOOKUP(C403,CallLog_Latest!A:H,7,FALSE),"Not Called")</f>
        <v>Not Called</v>
      </c>
      <c r="E403" t="str">
        <f>IF(ISNA(VLOOKUP(C403,Registration!A:A,1,FALSE)),"Not Registered","Registered")</f>
        <v>Not Registered</v>
      </c>
      <c r="F403">
        <f>VLOOKUP(A403,Sheet1!A:B,2,FALSE)</f>
        <v>9167390835</v>
      </c>
      <c r="G403" t="str">
        <f>_xlfn.IFNA(VLOOKUP(C403,CallLog_Latest!A:H,8,FALSE),"")</f>
        <v/>
      </c>
    </row>
    <row r="404" spans="1:7" x14ac:dyDescent="0.25">
      <c r="A404" t="s">
        <v>39</v>
      </c>
      <c r="B404" t="s">
        <v>446</v>
      </c>
      <c r="C404">
        <v>8879542525</v>
      </c>
      <c r="D404" t="str">
        <f>_xlfn.IFNA(VLOOKUP(C404,CallLog_Latest!A:H,7,FALSE),"Not Called")</f>
        <v>Not Called</v>
      </c>
      <c r="E404" t="str">
        <f>IF(ISNA(VLOOKUP(C404,Registration!A:A,1,FALSE)),"Not Registered","Registered")</f>
        <v>Not Registered</v>
      </c>
      <c r="F404">
        <f>VLOOKUP(A404,Sheet1!A:B,2,FALSE)</f>
        <v>9820505363</v>
      </c>
      <c r="G404" t="str">
        <f>_xlfn.IFNA(VLOOKUP(C404,CallLog_Latest!A:H,8,FALSE),"")</f>
        <v/>
      </c>
    </row>
    <row r="405" spans="1:7" x14ac:dyDescent="0.25">
      <c r="A405" t="s">
        <v>41</v>
      </c>
      <c r="B405" t="s">
        <v>447</v>
      </c>
      <c r="C405">
        <v>9820230357</v>
      </c>
      <c r="D405" t="str">
        <f>_xlfn.IFNA(VLOOKUP(C405,CallLog_Latest!A:H,7,FALSE),"Not Called")</f>
        <v>Not Called</v>
      </c>
      <c r="E405" t="str">
        <f>IF(ISNA(VLOOKUP(C405,Registration!A:A,1,FALSE)),"Not Registered","Registered")</f>
        <v>Not Registered</v>
      </c>
      <c r="F405">
        <f>VLOOKUP(A405,Sheet1!A:B,2,FALSE)</f>
        <v>8058973809</v>
      </c>
      <c r="G405" t="str">
        <f>_xlfn.IFNA(VLOOKUP(C405,CallLog_Latest!A:H,8,FALSE),"")</f>
        <v/>
      </c>
    </row>
    <row r="406" spans="1:7" x14ac:dyDescent="0.25">
      <c r="A406" t="s">
        <v>43</v>
      </c>
      <c r="B406" t="s">
        <v>448</v>
      </c>
      <c r="C406">
        <v>9892312822</v>
      </c>
      <c r="D406" t="str">
        <f>_xlfn.IFNA(VLOOKUP(C406,CallLog_Latest!A:H,7,FALSE),"Not Called")</f>
        <v>Not Called</v>
      </c>
      <c r="E406" t="str">
        <f>IF(ISNA(VLOOKUP(C406,Registration!A:A,1,FALSE)),"Not Registered","Registered")</f>
        <v>Not Registered</v>
      </c>
      <c r="F406">
        <f>VLOOKUP(A406,Sheet1!A:B,2,FALSE)</f>
        <v>9320683201</v>
      </c>
      <c r="G406" t="str">
        <f>_xlfn.IFNA(VLOOKUP(C406,CallLog_Latest!A:H,8,FALSE),"")</f>
        <v/>
      </c>
    </row>
    <row r="407" spans="1:7" x14ac:dyDescent="0.25">
      <c r="A407" t="s">
        <v>45</v>
      </c>
      <c r="B407" t="s">
        <v>449</v>
      </c>
      <c r="C407">
        <v>9820351436</v>
      </c>
      <c r="D407" t="str">
        <f>_xlfn.IFNA(VLOOKUP(C407,CallLog_Latest!A:H,7,FALSE),"Not Called")</f>
        <v>Confirmed Presence ✅</v>
      </c>
      <c r="E407" t="str">
        <f>IF(ISNA(VLOOKUP(C407,Registration!A:A,1,FALSE)),"Not Registered","Registered")</f>
        <v>Not Registered</v>
      </c>
      <c r="F407">
        <f>VLOOKUP(A407,Sheet1!A:B,2,FALSE)</f>
        <v>9967235652</v>
      </c>
      <c r="G407">
        <f>_xlfn.IFNA(VLOOKUP(C407,CallLog_Latest!A:H,8,FALSE),"")</f>
        <v>0</v>
      </c>
    </row>
    <row r="408" spans="1:7" x14ac:dyDescent="0.25">
      <c r="A408" t="s">
        <v>47</v>
      </c>
      <c r="B408" t="s">
        <v>450</v>
      </c>
      <c r="C408">
        <v>9820048419</v>
      </c>
      <c r="D408" t="str">
        <f>_xlfn.IFNA(VLOOKUP(C408,CallLog_Latest!A:H,7,FALSE),"Not Called")</f>
        <v>Confirmed Presence ✅</v>
      </c>
      <c r="E408" t="str">
        <f>IF(ISNA(VLOOKUP(C408,Registration!A:A,1,FALSE)),"Not Registered","Registered")</f>
        <v>Not Registered</v>
      </c>
      <c r="F408">
        <f>VLOOKUP(A408,Sheet1!A:B,2,FALSE)</f>
        <v>8108711149</v>
      </c>
      <c r="G408">
        <f>_xlfn.IFNA(VLOOKUP(C408,CallLog_Latest!A:H,8,FALSE),"")</f>
        <v>0</v>
      </c>
    </row>
    <row r="409" spans="1:7" x14ac:dyDescent="0.25">
      <c r="A409" t="s">
        <v>49</v>
      </c>
      <c r="B409" t="s">
        <v>451</v>
      </c>
      <c r="C409">
        <v>9920115155</v>
      </c>
      <c r="D409" t="str">
        <f>_xlfn.IFNA(VLOOKUP(C409,CallLog_Latest!A:H,7,FALSE),"Not Called")</f>
        <v>Confirmed Presence ✅</v>
      </c>
      <c r="E409" t="str">
        <f>IF(ISNA(VLOOKUP(C409,Registration!A:A,1,FALSE)),"Not Registered","Registered")</f>
        <v>Not Registered</v>
      </c>
      <c r="F409">
        <f>VLOOKUP(A409,Sheet1!A:B,2,FALSE)</f>
        <v>9322206108</v>
      </c>
      <c r="G409">
        <f>_xlfn.IFNA(VLOOKUP(C409,CallLog_Latest!A:H,8,FALSE),"")</f>
        <v>0</v>
      </c>
    </row>
    <row r="410" spans="1:7" x14ac:dyDescent="0.25">
      <c r="A410" t="s">
        <v>51</v>
      </c>
      <c r="B410" t="s">
        <v>452</v>
      </c>
      <c r="C410">
        <v>9820453152</v>
      </c>
      <c r="D410" t="str">
        <f>_xlfn.IFNA(VLOOKUP(C410,CallLog_Latest!A:H,7,FALSE),"Not Called")</f>
        <v>Not Called</v>
      </c>
      <c r="E410" t="str">
        <f>IF(ISNA(VLOOKUP(C410,Registration!A:A,1,FALSE)),"Not Registered","Registered")</f>
        <v>Not Registered</v>
      </c>
      <c r="F410">
        <f>VLOOKUP(A410,Sheet1!A:B,2,FALSE)</f>
        <v>9967015641</v>
      </c>
      <c r="G410" t="str">
        <f>_xlfn.IFNA(VLOOKUP(C410,CallLog_Latest!A:H,8,FALSE),"")</f>
        <v/>
      </c>
    </row>
    <row r="411" spans="1:7" x14ac:dyDescent="0.25">
      <c r="A411" t="s">
        <v>53</v>
      </c>
      <c r="B411" t="s">
        <v>453</v>
      </c>
      <c r="C411">
        <v>9920467020</v>
      </c>
      <c r="D411" t="str">
        <f>_xlfn.IFNA(VLOOKUP(C411,CallLog_Latest!A:H,7,FALSE),"Not Called")</f>
        <v>Not Called</v>
      </c>
      <c r="E411" t="str">
        <f>IF(ISNA(VLOOKUP(C411,Registration!A:A,1,FALSE)),"Not Registered","Registered")</f>
        <v>Not Registered</v>
      </c>
      <c r="F411">
        <f>VLOOKUP(A411,Sheet1!A:B,2,FALSE)</f>
        <v>9820216355</v>
      </c>
      <c r="G411" t="str">
        <f>_xlfn.IFNA(VLOOKUP(C411,CallLog_Latest!A:H,8,FALSE),"")</f>
        <v/>
      </c>
    </row>
    <row r="412" spans="1:7" x14ac:dyDescent="0.25">
      <c r="A412" t="s">
        <v>55</v>
      </c>
      <c r="B412" t="s">
        <v>454</v>
      </c>
      <c r="C412">
        <v>9322598681</v>
      </c>
      <c r="D412" t="str">
        <f>_xlfn.IFNA(VLOOKUP(C412,CallLog_Latest!A:H,7,FALSE),"Not Called")</f>
        <v>Not Called</v>
      </c>
      <c r="E412" t="str">
        <f>IF(ISNA(VLOOKUP(C412,Registration!A:A,1,FALSE)),"Not Registered","Registered")</f>
        <v>Not Registered</v>
      </c>
      <c r="F412">
        <f>VLOOKUP(A412,Sheet1!A:B,2,FALSE)</f>
        <v>9819083540</v>
      </c>
      <c r="G412" t="str">
        <f>_xlfn.IFNA(VLOOKUP(C412,CallLog_Latest!A:H,8,FALSE),"")</f>
        <v/>
      </c>
    </row>
    <row r="413" spans="1:7" x14ac:dyDescent="0.25">
      <c r="A413" t="s">
        <v>57</v>
      </c>
      <c r="B413" t="s">
        <v>455</v>
      </c>
      <c r="C413">
        <v>9967235652</v>
      </c>
      <c r="D413" t="str">
        <f>_xlfn.IFNA(VLOOKUP(C413,CallLog_Latest!A:H,7,FALSE),"Not Called")</f>
        <v>Not Called</v>
      </c>
      <c r="E413" t="str">
        <f>IF(ISNA(VLOOKUP(C413,Registration!A:A,1,FALSE)),"Not Registered","Registered")</f>
        <v>Not Registered</v>
      </c>
      <c r="F413">
        <f>VLOOKUP(A413,Sheet1!A:B,2,FALSE)</f>
        <v>9101910341</v>
      </c>
      <c r="G413" t="str">
        <f>_xlfn.IFNA(VLOOKUP(C413,CallLog_Latest!A:H,8,FALSE),"")</f>
        <v/>
      </c>
    </row>
    <row r="414" spans="1:7" x14ac:dyDescent="0.25">
      <c r="A414" t="s">
        <v>59</v>
      </c>
      <c r="B414" t="s">
        <v>456</v>
      </c>
      <c r="C414">
        <v>9324386761</v>
      </c>
      <c r="D414" t="str">
        <f>_xlfn.IFNA(VLOOKUP(C414,CallLog_Latest!A:H,7,FALSE),"Not Called")</f>
        <v>Not Called</v>
      </c>
      <c r="E414" t="str">
        <f>IF(ISNA(VLOOKUP(C414,Registration!A:A,1,FALSE)),"Not Registered","Registered")</f>
        <v>Not Registered</v>
      </c>
      <c r="F414">
        <f>VLOOKUP(A414,Sheet1!A:B,2,FALSE)</f>
        <v>9920121726</v>
      </c>
      <c r="G414" t="str">
        <f>_xlfn.IFNA(VLOOKUP(C414,CallLog_Latest!A:H,8,FALSE),"")</f>
        <v/>
      </c>
    </row>
    <row r="415" spans="1:7" x14ac:dyDescent="0.25">
      <c r="A415" t="s">
        <v>61</v>
      </c>
      <c r="B415" t="s">
        <v>457</v>
      </c>
      <c r="C415">
        <v>9820075931</v>
      </c>
      <c r="D415" t="str">
        <f>_xlfn.IFNA(VLOOKUP(C415,CallLog_Latest!A:H,7,FALSE),"Not Called")</f>
        <v>Not Called</v>
      </c>
      <c r="E415" t="str">
        <f>IF(ISNA(VLOOKUP(C415,Registration!A:A,1,FALSE)),"Not Registered","Registered")</f>
        <v>Not Registered</v>
      </c>
      <c r="F415">
        <f>VLOOKUP(A415,Sheet1!A:B,2,FALSE)</f>
        <v>9820779873</v>
      </c>
      <c r="G415" t="str">
        <f>_xlfn.IFNA(VLOOKUP(C415,CallLog_Latest!A:H,8,FALSE),"")</f>
        <v/>
      </c>
    </row>
    <row r="416" spans="1:7" x14ac:dyDescent="0.25">
      <c r="A416" t="s">
        <v>63</v>
      </c>
      <c r="B416" t="s">
        <v>458</v>
      </c>
      <c r="C416">
        <v>9821379508</v>
      </c>
      <c r="D416" t="str">
        <f>_xlfn.IFNA(VLOOKUP(C416,CallLog_Latest!A:H,7,FALSE),"Not Called")</f>
        <v>Not Called</v>
      </c>
      <c r="E416" t="str">
        <f>IF(ISNA(VLOOKUP(C416,Registration!A:A,1,FALSE)),"Not Registered","Registered")</f>
        <v>Not Registered</v>
      </c>
      <c r="F416">
        <f>VLOOKUP(A416,Sheet1!A:B,2,FALSE)</f>
        <v>9930396709</v>
      </c>
      <c r="G416" t="str">
        <f>_xlfn.IFNA(VLOOKUP(C416,CallLog_Latest!A:H,8,FALSE),"")</f>
        <v/>
      </c>
    </row>
    <row r="417" spans="1:7" x14ac:dyDescent="0.25">
      <c r="A417" t="s">
        <v>65</v>
      </c>
      <c r="B417" t="s">
        <v>459</v>
      </c>
      <c r="C417">
        <v>9820028050</v>
      </c>
      <c r="D417" t="str">
        <f>_xlfn.IFNA(VLOOKUP(C417,CallLog_Latest!A:H,7,FALSE),"Not Called")</f>
        <v>Not Called</v>
      </c>
      <c r="E417" t="str">
        <f>IF(ISNA(VLOOKUP(C417,Registration!A:A,1,FALSE)),"Not Registered","Registered")</f>
        <v>Not Registered</v>
      </c>
      <c r="F417">
        <f>VLOOKUP(A417,Sheet1!A:B,2,FALSE)</f>
        <v>7738892551</v>
      </c>
      <c r="G417" t="str">
        <f>_xlfn.IFNA(VLOOKUP(C417,CallLog_Latest!A:H,8,FALSE),"")</f>
        <v/>
      </c>
    </row>
    <row r="418" spans="1:7" x14ac:dyDescent="0.25">
      <c r="A418" t="s">
        <v>67</v>
      </c>
      <c r="B418" t="s">
        <v>460</v>
      </c>
      <c r="C418">
        <v>9819029244</v>
      </c>
      <c r="D418" t="str">
        <f>_xlfn.IFNA(VLOOKUP(C418,CallLog_Latest!A:H,7,FALSE),"Not Called")</f>
        <v>Not Called</v>
      </c>
      <c r="E418" t="str">
        <f>IF(ISNA(VLOOKUP(C418,Registration!A:A,1,FALSE)),"Not Registered","Registered")</f>
        <v>Not Registered</v>
      </c>
      <c r="F418">
        <f>VLOOKUP(A418,Sheet1!A:B,2,FALSE)</f>
        <v>9820251565</v>
      </c>
      <c r="G418" t="str">
        <f>_xlfn.IFNA(VLOOKUP(C418,CallLog_Latest!A:H,8,FALSE),"")</f>
        <v/>
      </c>
    </row>
    <row r="419" spans="1:7" x14ac:dyDescent="0.25">
      <c r="A419" t="s">
        <v>69</v>
      </c>
      <c r="B419" t="s">
        <v>461</v>
      </c>
      <c r="C419">
        <v>9769249313</v>
      </c>
      <c r="D419" t="str">
        <f>_xlfn.IFNA(VLOOKUP(C419,CallLog_Latest!A:H,7,FALSE),"Not Called")</f>
        <v>Not Called</v>
      </c>
      <c r="E419" t="str">
        <f>IF(ISNA(VLOOKUP(C419,Registration!A:A,1,FALSE)),"Not Registered","Registered")</f>
        <v>Not Registered</v>
      </c>
      <c r="F419">
        <f>VLOOKUP(A419,Sheet1!A:B,2,FALSE)</f>
        <v>9968855475</v>
      </c>
      <c r="G419" t="str">
        <f>_xlfn.IFNA(VLOOKUP(C419,CallLog_Latest!A:H,8,FALSE),"")</f>
        <v/>
      </c>
    </row>
    <row r="420" spans="1:7" x14ac:dyDescent="0.25">
      <c r="A420" t="s">
        <v>71</v>
      </c>
      <c r="B420" t="s">
        <v>462</v>
      </c>
      <c r="C420">
        <v>9833261236</v>
      </c>
      <c r="D420" t="str">
        <f>_xlfn.IFNA(VLOOKUP(C420,CallLog_Latest!A:H,7,FALSE),"Not Called")</f>
        <v>Not Called</v>
      </c>
      <c r="E420" t="str">
        <f>IF(ISNA(VLOOKUP(C420,Registration!A:A,1,FALSE)),"Not Registered","Registered")</f>
        <v>Not Registered</v>
      </c>
      <c r="F420">
        <f>VLOOKUP(A420,Sheet1!A:B,2,FALSE)</f>
        <v>9405263833</v>
      </c>
      <c r="G420" t="str">
        <f>_xlfn.IFNA(VLOOKUP(C420,CallLog_Latest!A:H,8,FALSE),"")</f>
        <v/>
      </c>
    </row>
    <row r="421" spans="1:7" x14ac:dyDescent="0.25">
      <c r="A421" t="s">
        <v>73</v>
      </c>
      <c r="B421" t="s">
        <v>463</v>
      </c>
      <c r="C421">
        <v>9820660071</v>
      </c>
      <c r="D421" t="str">
        <f>_xlfn.IFNA(VLOOKUP(C421,CallLog_Latest!A:H,7,FALSE),"Not Called")</f>
        <v>Confirmed Presence ✅</v>
      </c>
      <c r="E421" t="str">
        <f>IF(ISNA(VLOOKUP(C421,Registration!A:A,1,FALSE)),"Not Registered","Registered")</f>
        <v>Not Registered</v>
      </c>
      <c r="F421">
        <f>VLOOKUP(A421,Sheet1!A:B,2,FALSE)</f>
        <v>8879433174</v>
      </c>
      <c r="G421">
        <f>_xlfn.IFNA(VLOOKUP(C421,CallLog_Latest!A:H,8,FALSE),"")</f>
        <v>0</v>
      </c>
    </row>
    <row r="422" spans="1:7" x14ac:dyDescent="0.25">
      <c r="A422" t="s">
        <v>75</v>
      </c>
      <c r="B422" t="s">
        <v>464</v>
      </c>
      <c r="C422">
        <v>9322117911</v>
      </c>
      <c r="D422" t="str">
        <f>_xlfn.IFNA(VLOOKUP(C422,CallLog_Latest!A:H,7,FALSE),"Not Called")</f>
        <v>Not Called</v>
      </c>
      <c r="E422" t="str">
        <f>IF(ISNA(VLOOKUP(C422,Registration!A:A,1,FALSE)),"Not Registered","Registered")</f>
        <v>Not Registered</v>
      </c>
      <c r="F422">
        <f>VLOOKUP(A422,Sheet1!A:B,2,FALSE)</f>
        <v>9993325021</v>
      </c>
      <c r="G422" t="str">
        <f>_xlfn.IFNA(VLOOKUP(C422,CallLog_Latest!A:H,8,FALSE),"")</f>
        <v/>
      </c>
    </row>
    <row r="423" spans="1:7" x14ac:dyDescent="0.25">
      <c r="A423" t="s">
        <v>12</v>
      </c>
      <c r="B423" t="s">
        <v>465</v>
      </c>
      <c r="C423">
        <v>9324403905</v>
      </c>
      <c r="D423" t="str">
        <f>_xlfn.IFNA(VLOOKUP(C423,CallLog_Latest!A:H,7,FALSE),"Not Called")</f>
        <v>Not Called</v>
      </c>
      <c r="E423" t="str">
        <f>IF(ISNA(VLOOKUP(C423,Registration!A:A,1,FALSE)),"Not Registered","Registered")</f>
        <v>Not Registered</v>
      </c>
      <c r="F423">
        <f>VLOOKUP(A423,Sheet1!A:B,2,FALSE)</f>
        <v>9820454734</v>
      </c>
      <c r="G423" t="str">
        <f>_xlfn.IFNA(VLOOKUP(C423,CallLog_Latest!A:H,8,FALSE),"")</f>
        <v/>
      </c>
    </row>
    <row r="424" spans="1:7" x14ac:dyDescent="0.25">
      <c r="A424" t="s">
        <v>78</v>
      </c>
      <c r="B424" t="s">
        <v>466</v>
      </c>
      <c r="C424">
        <v>9029889349</v>
      </c>
      <c r="D424" t="str">
        <f>_xlfn.IFNA(VLOOKUP(C424,CallLog_Latest!A:H,7,FALSE),"Not Called")</f>
        <v>Not Called</v>
      </c>
      <c r="E424" t="str">
        <f>IF(ISNA(VLOOKUP(C424,Registration!A:A,1,FALSE)),"Not Registered","Registered")</f>
        <v>Not Registered</v>
      </c>
      <c r="F424">
        <f>VLOOKUP(A424,Sheet1!A:B,2,FALSE)</f>
        <v>9029105124</v>
      </c>
      <c r="G424" t="str">
        <f>_xlfn.IFNA(VLOOKUP(C424,CallLog_Latest!A:H,8,FALSE),"")</f>
        <v/>
      </c>
    </row>
    <row r="425" spans="1:7" x14ac:dyDescent="0.25">
      <c r="A425" t="s">
        <v>80</v>
      </c>
      <c r="B425" t="s">
        <v>467</v>
      </c>
      <c r="C425">
        <v>9324217894</v>
      </c>
      <c r="D425" t="str">
        <f>_xlfn.IFNA(VLOOKUP(C425,CallLog_Latest!A:H,7,FALSE),"Not Called")</f>
        <v>Not Called</v>
      </c>
      <c r="E425" t="str">
        <f>IF(ISNA(VLOOKUP(C425,Registration!A:A,1,FALSE)),"Not Registered","Registered")</f>
        <v>Not Registered</v>
      </c>
      <c r="F425">
        <f>VLOOKUP(A425,Sheet1!A:B,2,FALSE)</f>
        <v>9599704370</v>
      </c>
      <c r="G425" t="str">
        <f>_xlfn.IFNA(VLOOKUP(C425,CallLog_Latest!A:H,8,FALSE),"")</f>
        <v/>
      </c>
    </row>
    <row r="426" spans="1:7" x14ac:dyDescent="0.25">
      <c r="A426" t="s">
        <v>82</v>
      </c>
      <c r="B426" t="s">
        <v>468</v>
      </c>
      <c r="C426">
        <v>9892535646</v>
      </c>
      <c r="D426" t="str">
        <f>_xlfn.IFNA(VLOOKUP(C426,CallLog_Latest!A:H,7,FALSE),"Not Called")</f>
        <v>Confirmed Presence ✅</v>
      </c>
      <c r="E426" t="str">
        <f>IF(ISNA(VLOOKUP(C426,Registration!A:A,1,FALSE)),"Not Registered","Registered")</f>
        <v>Not Registered</v>
      </c>
      <c r="F426">
        <f>VLOOKUP(A426,Sheet1!A:B,2,FALSE)</f>
        <v>9824100412</v>
      </c>
      <c r="G426">
        <f>_xlfn.IFNA(VLOOKUP(C426,CallLog_Latest!A:H,8,FALSE),"")</f>
        <v>0</v>
      </c>
    </row>
    <row r="427" spans="1:7" x14ac:dyDescent="0.25">
      <c r="A427" t="s">
        <v>84</v>
      </c>
      <c r="B427" t="s">
        <v>469</v>
      </c>
      <c r="C427">
        <v>9619136378</v>
      </c>
      <c r="D427" t="str">
        <f>_xlfn.IFNA(VLOOKUP(C427,CallLog_Latest!A:H,7,FALSE),"Not Called")</f>
        <v>Not Called</v>
      </c>
      <c r="E427" t="str">
        <f>IF(ISNA(VLOOKUP(C427,Registration!A:A,1,FALSE)),"Not Registered","Registered")</f>
        <v>Not Registered</v>
      </c>
      <c r="F427">
        <f>VLOOKUP(A427,Sheet1!A:B,2,FALSE)</f>
        <v>9225211083</v>
      </c>
      <c r="G427" t="str">
        <f>_xlfn.IFNA(VLOOKUP(C427,CallLog_Latest!A:H,8,FALSE),"")</f>
        <v/>
      </c>
    </row>
    <row r="428" spans="1:7" x14ac:dyDescent="0.25">
      <c r="A428" t="s">
        <v>86</v>
      </c>
      <c r="B428" t="s">
        <v>470</v>
      </c>
      <c r="C428">
        <v>7506014965</v>
      </c>
      <c r="D428" t="str">
        <f>_xlfn.IFNA(VLOOKUP(C428,CallLog_Latest!A:H,7,FALSE),"Not Called")</f>
        <v>Not Called</v>
      </c>
      <c r="E428" t="str">
        <f>IF(ISNA(VLOOKUP(C428,Registration!A:A,1,FALSE)),"Not Registered","Registered")</f>
        <v>Not Registered</v>
      </c>
      <c r="F428">
        <f>VLOOKUP(A428,Sheet1!A:B,2,FALSE)</f>
        <v>9930252076</v>
      </c>
      <c r="G428" t="str">
        <f>_xlfn.IFNA(VLOOKUP(C428,CallLog_Latest!A:H,8,FALSE),"")</f>
        <v/>
      </c>
    </row>
    <row r="429" spans="1:7" x14ac:dyDescent="0.25">
      <c r="A429" t="s">
        <v>88</v>
      </c>
      <c r="B429" t="s">
        <v>471</v>
      </c>
      <c r="C429">
        <v>9820081145</v>
      </c>
      <c r="D429" t="str">
        <f>_xlfn.IFNA(VLOOKUP(C429,CallLog_Latest!A:H,7,FALSE),"Not Called")</f>
        <v>Not Called</v>
      </c>
      <c r="E429" t="str">
        <f>IF(ISNA(VLOOKUP(C429,Registration!A:A,1,FALSE)),"Not Registered","Registered")</f>
        <v>Not Registered</v>
      </c>
      <c r="F429">
        <f>VLOOKUP(A429,Sheet1!A:B,2,FALSE)</f>
        <v>9661270782</v>
      </c>
      <c r="G429" t="str">
        <f>_xlfn.IFNA(VLOOKUP(C429,CallLog_Latest!A:H,8,FALSE),"")</f>
        <v/>
      </c>
    </row>
    <row r="430" spans="1:7" x14ac:dyDescent="0.25">
      <c r="A430" t="s">
        <v>90</v>
      </c>
      <c r="B430" t="s">
        <v>472</v>
      </c>
      <c r="C430">
        <v>9920926203</v>
      </c>
      <c r="D430" t="str">
        <f>_xlfn.IFNA(VLOOKUP(C430,CallLog_Latest!A:H,7,FALSE),"Not Called")</f>
        <v>Not Called</v>
      </c>
      <c r="E430" t="str">
        <f>IF(ISNA(VLOOKUP(C430,Registration!A:A,1,FALSE)),"Not Registered","Registered")</f>
        <v>Not Registered</v>
      </c>
      <c r="F430">
        <f>VLOOKUP(A430,Sheet1!A:B,2,FALSE)</f>
        <v>9819128389</v>
      </c>
      <c r="G430" t="str">
        <f>_xlfn.IFNA(VLOOKUP(C430,CallLog_Latest!A:H,8,FALSE),"")</f>
        <v/>
      </c>
    </row>
    <row r="431" spans="1:7" x14ac:dyDescent="0.25">
      <c r="A431" t="s">
        <v>92</v>
      </c>
      <c r="B431" t="s">
        <v>473</v>
      </c>
      <c r="C431">
        <v>9821073387</v>
      </c>
      <c r="D431" t="str">
        <f>_xlfn.IFNA(VLOOKUP(C431,CallLog_Latest!A:H,7,FALSE),"Not Called")</f>
        <v>Not Called</v>
      </c>
      <c r="E431" t="str">
        <f>IF(ISNA(VLOOKUP(C431,Registration!A:A,1,FALSE)),"Not Registered","Registered")</f>
        <v>Not Registered</v>
      </c>
      <c r="F431">
        <f>VLOOKUP(A431,Sheet1!A:B,2,FALSE)</f>
        <v>8268665777</v>
      </c>
      <c r="G431" t="str">
        <f>_xlfn.IFNA(VLOOKUP(C431,CallLog_Latest!A:H,8,FALSE),"")</f>
        <v/>
      </c>
    </row>
    <row r="432" spans="1:7" x14ac:dyDescent="0.25">
      <c r="A432" t="s">
        <v>94</v>
      </c>
      <c r="B432" t="s">
        <v>474</v>
      </c>
      <c r="C432">
        <v>9870587538</v>
      </c>
      <c r="D432" t="str">
        <f>_xlfn.IFNA(VLOOKUP(C432,CallLog_Latest!A:H,7,FALSE),"Not Called")</f>
        <v>Not Called</v>
      </c>
      <c r="E432" t="str">
        <f>IF(ISNA(VLOOKUP(C432,Registration!A:A,1,FALSE)),"Not Registered","Registered")</f>
        <v>Not Registered</v>
      </c>
      <c r="F432">
        <f>VLOOKUP(A432,Sheet1!A:B,2,FALSE)</f>
        <v>9920085455</v>
      </c>
      <c r="G432" t="str">
        <f>_xlfn.IFNA(VLOOKUP(C432,CallLog_Latest!A:H,8,FALSE),"")</f>
        <v/>
      </c>
    </row>
    <row r="433" spans="1:7" x14ac:dyDescent="0.25">
      <c r="A433" t="s">
        <v>96</v>
      </c>
      <c r="B433" t="s">
        <v>475</v>
      </c>
      <c r="C433">
        <v>9768532064</v>
      </c>
      <c r="D433" t="str">
        <f>_xlfn.IFNA(VLOOKUP(C433,CallLog_Latest!A:H,7,FALSE),"Not Called")</f>
        <v>Not Called</v>
      </c>
      <c r="E433" t="str">
        <f>IF(ISNA(VLOOKUP(C433,Registration!A:A,1,FALSE)),"Not Registered","Registered")</f>
        <v>Not Registered</v>
      </c>
      <c r="F433">
        <f>VLOOKUP(A433,Sheet1!A:B,2,FALSE)</f>
        <v>9424584007</v>
      </c>
      <c r="G433" t="str">
        <f>_xlfn.IFNA(VLOOKUP(C433,CallLog_Latest!A:H,8,FALSE),"")</f>
        <v/>
      </c>
    </row>
    <row r="434" spans="1:7" x14ac:dyDescent="0.25">
      <c r="A434" t="s">
        <v>3</v>
      </c>
      <c r="B434" t="s">
        <v>476</v>
      </c>
      <c r="C434">
        <v>9867608083</v>
      </c>
      <c r="D434" t="str">
        <f>_xlfn.IFNA(VLOOKUP(C434,CallLog_Latest!A:H,7,FALSE),"Not Called")</f>
        <v>Not Called</v>
      </c>
      <c r="E434" t="str">
        <f>IF(ISNA(VLOOKUP(C434,Registration!A:A,1,FALSE)),"Not Registered","Registered")</f>
        <v>Not Registered</v>
      </c>
      <c r="F434">
        <f>VLOOKUP(A434,Sheet1!A:B,2,FALSE)</f>
        <v>9326379737</v>
      </c>
      <c r="G434" t="str">
        <f>_xlfn.IFNA(VLOOKUP(C434,CallLog_Latest!A:H,8,FALSE),"")</f>
        <v/>
      </c>
    </row>
    <row r="435" spans="1:7" x14ac:dyDescent="0.25">
      <c r="A435" t="s">
        <v>5</v>
      </c>
      <c r="B435" t="s">
        <v>477</v>
      </c>
      <c r="C435">
        <v>9820902886</v>
      </c>
      <c r="D435" t="str">
        <f>_xlfn.IFNA(VLOOKUP(C435,CallLog_Latest!A:H,7,FALSE),"Not Called")</f>
        <v>Not Called</v>
      </c>
      <c r="E435" t="str">
        <f>IF(ISNA(VLOOKUP(C435,Registration!A:A,1,FALSE)),"Not Registered","Registered")</f>
        <v>Not Registered</v>
      </c>
      <c r="F435">
        <f>VLOOKUP(A435,Sheet1!A:B,2,FALSE)</f>
        <v>9323541634</v>
      </c>
      <c r="G435" t="str">
        <f>_xlfn.IFNA(VLOOKUP(C435,CallLog_Latest!A:H,8,FALSE),"")</f>
        <v/>
      </c>
    </row>
    <row r="436" spans="1:7" x14ac:dyDescent="0.25">
      <c r="A436" t="s">
        <v>7</v>
      </c>
      <c r="B436" t="s">
        <v>478</v>
      </c>
      <c r="C436">
        <v>7666685857</v>
      </c>
      <c r="D436" t="str">
        <f>_xlfn.IFNA(VLOOKUP(C436,CallLog_Latest!A:H,7,FALSE),"Not Called")</f>
        <v>Not Called</v>
      </c>
      <c r="E436" t="str">
        <f>IF(ISNA(VLOOKUP(C436,Registration!A:A,1,FALSE)),"Not Registered","Registered")</f>
        <v>Not Registered</v>
      </c>
      <c r="F436">
        <f>VLOOKUP(A436,Sheet1!A:B,2,FALSE)</f>
        <v>9867015031</v>
      </c>
      <c r="G436" t="str">
        <f>_xlfn.IFNA(VLOOKUP(C436,CallLog_Latest!A:H,8,FALSE),"")</f>
        <v/>
      </c>
    </row>
    <row r="437" spans="1:7" x14ac:dyDescent="0.25">
      <c r="A437" t="s">
        <v>9</v>
      </c>
      <c r="B437" t="s">
        <v>479</v>
      </c>
      <c r="C437">
        <v>9363101659</v>
      </c>
      <c r="D437" t="str">
        <f>_xlfn.IFNA(VLOOKUP(C437,CallLog_Latest!A:H,7,FALSE),"Not Called")</f>
        <v>Not Called</v>
      </c>
      <c r="E437" t="str">
        <f>IF(ISNA(VLOOKUP(C437,Registration!A:A,1,FALSE)),"Not Registered","Registered")</f>
        <v>Not Registered</v>
      </c>
      <c r="F437">
        <f>VLOOKUP(A437,Sheet1!A:B,2,FALSE)</f>
        <v>9821268271</v>
      </c>
      <c r="G437" t="str">
        <f>_xlfn.IFNA(VLOOKUP(C437,CallLog_Latest!A:H,8,FALSE),"")</f>
        <v/>
      </c>
    </row>
    <row r="438" spans="1:7" x14ac:dyDescent="0.25">
      <c r="A438" t="s">
        <v>11</v>
      </c>
      <c r="B438" t="s">
        <v>480</v>
      </c>
      <c r="C438">
        <v>9323541634</v>
      </c>
      <c r="D438" t="str">
        <f>_xlfn.IFNA(VLOOKUP(C438,CallLog_Latest!A:H,7,FALSE),"Not Called")</f>
        <v>Not Called</v>
      </c>
      <c r="E438" t="str">
        <f>IF(ISNA(VLOOKUP(C438,Registration!A:A,1,FALSE)),"Not Registered","Registered")</f>
        <v>Not Registered</v>
      </c>
      <c r="F438">
        <f>VLOOKUP(A438,Sheet1!A:B,2,FALSE)</f>
        <v>9322598681</v>
      </c>
      <c r="G438" t="str">
        <f>_xlfn.IFNA(VLOOKUP(C438,CallLog_Latest!A:H,8,FALSE),"")</f>
        <v/>
      </c>
    </row>
    <row r="439" spans="1:7" x14ac:dyDescent="0.25">
      <c r="A439" t="s">
        <v>13</v>
      </c>
      <c r="B439" t="s">
        <v>481</v>
      </c>
      <c r="C439">
        <v>9224425529</v>
      </c>
      <c r="D439" t="str">
        <f>_xlfn.IFNA(VLOOKUP(C439,CallLog_Latest!A:H,7,FALSE),"Not Called")</f>
        <v>Not Called</v>
      </c>
      <c r="E439" t="str">
        <f>IF(ISNA(VLOOKUP(C439,Registration!A:A,1,FALSE)),"Not Registered","Registered")</f>
        <v>Not Registered</v>
      </c>
      <c r="F439">
        <f>VLOOKUP(A439,Sheet1!A:B,2,FALSE)</f>
        <v>9969403870</v>
      </c>
      <c r="G439" t="str">
        <f>_xlfn.IFNA(VLOOKUP(C439,CallLog_Latest!A:H,8,FALSE),"")</f>
        <v/>
      </c>
    </row>
    <row r="440" spans="1:7" x14ac:dyDescent="0.25">
      <c r="A440" t="s">
        <v>15</v>
      </c>
      <c r="B440" t="s">
        <v>482</v>
      </c>
      <c r="C440">
        <v>8767780888</v>
      </c>
      <c r="D440" t="str">
        <f>_xlfn.IFNA(VLOOKUP(C440,CallLog_Latest!A:H,7,FALSE),"Not Called")</f>
        <v>Not Called</v>
      </c>
      <c r="E440" t="str">
        <f>IF(ISNA(VLOOKUP(C440,Registration!A:A,1,FALSE)),"Not Registered","Registered")</f>
        <v>Not Registered</v>
      </c>
      <c r="F440">
        <f>VLOOKUP(A440,Sheet1!A:B,2,FALSE)</f>
        <v>9892726278</v>
      </c>
      <c r="G440" t="str">
        <f>_xlfn.IFNA(VLOOKUP(C440,CallLog_Latest!A:H,8,FALSE),"")</f>
        <v/>
      </c>
    </row>
    <row r="441" spans="1:7" x14ac:dyDescent="0.25">
      <c r="A441" t="s">
        <v>17</v>
      </c>
      <c r="B441" t="s">
        <v>483</v>
      </c>
      <c r="C441">
        <v>8600106060</v>
      </c>
      <c r="D441" t="str">
        <f>_xlfn.IFNA(VLOOKUP(C441,CallLog_Latest!A:H,7,FALSE),"Not Called")</f>
        <v>Confirmed Presence ✅</v>
      </c>
      <c r="E441" t="str">
        <f>IF(ISNA(VLOOKUP(C441,Registration!A:A,1,FALSE)),"Not Registered","Registered")</f>
        <v>Not Registered</v>
      </c>
      <c r="F441">
        <f>VLOOKUP(A441,Sheet1!A:B,2,FALSE)</f>
        <v>9869798705</v>
      </c>
      <c r="G441">
        <f>_xlfn.IFNA(VLOOKUP(C441,CallLog_Latest!A:H,8,FALSE),"")</f>
        <v>0</v>
      </c>
    </row>
    <row r="442" spans="1:7" x14ac:dyDescent="0.25">
      <c r="A442" t="s">
        <v>19</v>
      </c>
      <c r="B442" t="s">
        <v>484</v>
      </c>
      <c r="C442">
        <v>9819812707</v>
      </c>
      <c r="D442" t="str">
        <f>_xlfn.IFNA(VLOOKUP(C442,CallLog_Latest!A:H,7,FALSE),"Not Called")</f>
        <v>Not Called</v>
      </c>
      <c r="E442" t="str">
        <f>IF(ISNA(VLOOKUP(C442,Registration!A:A,1,FALSE)),"Not Registered","Registered")</f>
        <v>Not Registered</v>
      </c>
      <c r="F442">
        <f>VLOOKUP(A442,Sheet1!A:B,2,FALSE)</f>
        <v>9820265640</v>
      </c>
      <c r="G442" t="str">
        <f>_xlfn.IFNA(VLOOKUP(C442,CallLog_Latest!A:H,8,FALSE),"")</f>
        <v/>
      </c>
    </row>
    <row r="443" spans="1:7" x14ac:dyDescent="0.25">
      <c r="A443" t="s">
        <v>21</v>
      </c>
      <c r="B443" t="s">
        <v>485</v>
      </c>
      <c r="C443">
        <v>9987683568</v>
      </c>
      <c r="D443" t="str">
        <f>_xlfn.IFNA(VLOOKUP(C443,CallLog_Latest!A:H,7,FALSE),"Not Called")</f>
        <v>Not Called</v>
      </c>
      <c r="E443" t="str">
        <f>IF(ISNA(VLOOKUP(C443,Registration!A:A,1,FALSE)),"Not Registered","Registered")</f>
        <v>Not Registered</v>
      </c>
      <c r="F443">
        <f>VLOOKUP(A443,Sheet1!A:B,2,FALSE)</f>
        <v>9820636392</v>
      </c>
      <c r="G443" t="str">
        <f>_xlfn.IFNA(VLOOKUP(C443,CallLog_Latest!A:H,8,FALSE),"")</f>
        <v/>
      </c>
    </row>
    <row r="444" spans="1:7" x14ac:dyDescent="0.25">
      <c r="A444" t="s">
        <v>23</v>
      </c>
      <c r="B444" t="s">
        <v>41</v>
      </c>
      <c r="C444">
        <v>8058973809</v>
      </c>
      <c r="D444" t="str">
        <f>_xlfn.IFNA(VLOOKUP(C444,CallLog_Latest!A:H,7,FALSE),"Not Called")</f>
        <v>Not Called</v>
      </c>
      <c r="E444" t="str">
        <f>IF(ISNA(VLOOKUP(C444,Registration!A:A,1,FALSE)),"Not Registered","Registered")</f>
        <v>Not Registered</v>
      </c>
      <c r="F444">
        <f>VLOOKUP(A444,Sheet1!A:B,2,FALSE)</f>
        <v>7977439717</v>
      </c>
      <c r="G444" t="str">
        <f>_xlfn.IFNA(VLOOKUP(C444,CallLog_Latest!A:H,8,FALSE),"")</f>
        <v/>
      </c>
    </row>
    <row r="445" spans="1:7" x14ac:dyDescent="0.25">
      <c r="A445" t="s">
        <v>25</v>
      </c>
      <c r="B445" t="s">
        <v>486</v>
      </c>
      <c r="C445">
        <v>9819890800</v>
      </c>
      <c r="D445" t="str">
        <f>_xlfn.IFNA(VLOOKUP(C445,CallLog_Latest!A:H,7,FALSE),"Not Called")</f>
        <v>Not Called</v>
      </c>
      <c r="E445" t="str">
        <f>IF(ISNA(VLOOKUP(C445,Registration!A:A,1,FALSE)),"Not Registered","Registered")</f>
        <v>Not Registered</v>
      </c>
      <c r="F445">
        <f>VLOOKUP(A445,Sheet1!A:B,2,FALSE)</f>
        <v>9967045520</v>
      </c>
      <c r="G445" t="str">
        <f>_xlfn.IFNA(VLOOKUP(C445,CallLog_Latest!A:H,8,FALSE),"")</f>
        <v/>
      </c>
    </row>
    <row r="446" spans="1:7" x14ac:dyDescent="0.25">
      <c r="A446" t="s">
        <v>27</v>
      </c>
      <c r="B446" t="s">
        <v>487</v>
      </c>
      <c r="C446">
        <v>9930879774</v>
      </c>
      <c r="D446" t="str">
        <f>_xlfn.IFNA(VLOOKUP(C446,CallLog_Latest!A:H,7,FALSE),"Not Called")</f>
        <v>Not Called</v>
      </c>
      <c r="E446" t="str">
        <f>IF(ISNA(VLOOKUP(C446,Registration!A:A,1,FALSE)),"Not Registered","Registered")</f>
        <v>Not Registered</v>
      </c>
      <c r="F446">
        <f>VLOOKUP(A446,Sheet1!A:B,2,FALSE)</f>
        <v>9820075931</v>
      </c>
      <c r="G446" t="str">
        <f>_xlfn.IFNA(VLOOKUP(C446,CallLog_Latest!A:H,8,FALSE),"")</f>
        <v/>
      </c>
    </row>
    <row r="447" spans="1:7" x14ac:dyDescent="0.25">
      <c r="A447" t="s">
        <v>29</v>
      </c>
      <c r="B447" t="s">
        <v>488</v>
      </c>
      <c r="C447">
        <v>9820022487</v>
      </c>
      <c r="D447" t="str">
        <f>_xlfn.IFNA(VLOOKUP(C447,CallLog_Latest!A:H,7,FALSE),"Not Called")</f>
        <v>Not Called</v>
      </c>
      <c r="E447" t="str">
        <f>IF(ISNA(VLOOKUP(C447,Registration!A:A,1,FALSE)),"Not Registered","Registered")</f>
        <v>Not Registered</v>
      </c>
      <c r="F447">
        <f>VLOOKUP(A447,Sheet1!A:B,2,FALSE)</f>
        <v>9819364345</v>
      </c>
      <c r="G447" t="str">
        <f>_xlfn.IFNA(VLOOKUP(C447,CallLog_Latest!A:H,8,FALSE),"")</f>
        <v/>
      </c>
    </row>
    <row r="448" spans="1:7" x14ac:dyDescent="0.25">
      <c r="A448" t="s">
        <v>31</v>
      </c>
      <c r="B448" t="s">
        <v>489</v>
      </c>
      <c r="C448">
        <v>9820081263</v>
      </c>
      <c r="D448" t="str">
        <f>_xlfn.IFNA(VLOOKUP(C448,CallLog_Latest!A:H,7,FALSE),"Not Called")</f>
        <v>Not Called</v>
      </c>
      <c r="E448" t="str">
        <f>IF(ISNA(VLOOKUP(C448,Registration!A:A,1,FALSE)),"Not Registered","Registered")</f>
        <v>Not Registered</v>
      </c>
      <c r="F448">
        <f>VLOOKUP(A448,Sheet1!A:B,2,FALSE)</f>
        <v>9869064553</v>
      </c>
      <c r="G448" t="str">
        <f>_xlfn.IFNA(VLOOKUP(C448,CallLog_Latest!A:H,8,FALSE),"")</f>
        <v/>
      </c>
    </row>
    <row r="449" spans="1:7" x14ac:dyDescent="0.25">
      <c r="A449" t="s">
        <v>33</v>
      </c>
      <c r="B449" t="s">
        <v>490</v>
      </c>
      <c r="C449">
        <v>9820524522</v>
      </c>
      <c r="D449" t="str">
        <f>_xlfn.IFNA(VLOOKUP(C449,CallLog_Latest!A:H,7,FALSE),"Not Called")</f>
        <v>Not Called</v>
      </c>
      <c r="E449" t="str">
        <f>IF(ISNA(VLOOKUP(C449,Registration!A:A,1,FALSE)),"Not Registered","Registered")</f>
        <v>Not Registered</v>
      </c>
      <c r="F449">
        <f>VLOOKUP(A449,Sheet1!A:B,2,FALSE)</f>
        <v>9930070116</v>
      </c>
      <c r="G449" t="str">
        <f>_xlfn.IFNA(VLOOKUP(C449,CallLog_Latest!A:H,8,FALSE),"")</f>
        <v/>
      </c>
    </row>
    <row r="450" spans="1:7" x14ac:dyDescent="0.25">
      <c r="A450" t="s">
        <v>35</v>
      </c>
      <c r="B450" t="s">
        <v>491</v>
      </c>
      <c r="C450">
        <v>9820828575</v>
      </c>
      <c r="D450" t="str">
        <f>_xlfn.IFNA(VLOOKUP(C450,CallLog_Latest!A:H,7,FALSE),"Not Called")</f>
        <v>Phone Busy</v>
      </c>
      <c r="E450" t="str">
        <f>IF(ISNA(VLOOKUP(C450,Registration!A:A,1,FALSE)),"Not Registered","Registered")</f>
        <v>Not Registered</v>
      </c>
      <c r="F450">
        <f>VLOOKUP(A450,Sheet1!A:B,2,FALSE)</f>
        <v>9833705425</v>
      </c>
      <c r="G450" t="str">
        <f>_xlfn.IFNA(VLOOKUP(C450,CallLog_Latest!A:H,8,FALSE),"")</f>
        <v>Didn’t pickup</v>
      </c>
    </row>
    <row r="451" spans="1:7" x14ac:dyDescent="0.25">
      <c r="A451" t="s">
        <v>37</v>
      </c>
      <c r="B451" t="s">
        <v>492</v>
      </c>
      <c r="C451">
        <v>9820140410</v>
      </c>
      <c r="D451" t="str">
        <f>_xlfn.IFNA(VLOOKUP(C451,CallLog_Latest!A:H,7,FALSE),"Not Called")</f>
        <v>Not Called</v>
      </c>
      <c r="E451" t="str">
        <f>IF(ISNA(VLOOKUP(C451,Registration!A:A,1,FALSE)),"Not Registered","Registered")</f>
        <v>Not Registered</v>
      </c>
      <c r="F451">
        <f>VLOOKUP(A451,Sheet1!A:B,2,FALSE)</f>
        <v>9167390835</v>
      </c>
      <c r="G451" t="str">
        <f>_xlfn.IFNA(VLOOKUP(C451,CallLog_Latest!A:H,8,FALSE),"")</f>
        <v/>
      </c>
    </row>
    <row r="452" spans="1:7" x14ac:dyDescent="0.25">
      <c r="A452" t="s">
        <v>39</v>
      </c>
      <c r="B452" t="s">
        <v>493</v>
      </c>
      <c r="C452">
        <v>9892340588</v>
      </c>
      <c r="D452" t="str">
        <f>_xlfn.IFNA(VLOOKUP(C452,CallLog_Latest!A:H,7,FALSE),"Not Called")</f>
        <v>Not Called</v>
      </c>
      <c r="E452" t="str">
        <f>IF(ISNA(VLOOKUP(C452,Registration!A:A,1,FALSE)),"Not Registered","Registered")</f>
        <v>Not Registered</v>
      </c>
      <c r="F452">
        <f>VLOOKUP(A452,Sheet1!A:B,2,FALSE)</f>
        <v>9820505363</v>
      </c>
      <c r="G452" t="str">
        <f>_xlfn.IFNA(VLOOKUP(C452,CallLog_Latest!A:H,8,FALSE),"")</f>
        <v/>
      </c>
    </row>
    <row r="453" spans="1:7" x14ac:dyDescent="0.25">
      <c r="A453" t="s">
        <v>41</v>
      </c>
      <c r="B453" t="s">
        <v>494</v>
      </c>
      <c r="C453">
        <v>7506809269</v>
      </c>
      <c r="D453" t="str">
        <f>_xlfn.IFNA(VLOOKUP(C453,CallLog_Latest!A:H,7,FALSE),"Not Called")</f>
        <v>Not Called</v>
      </c>
      <c r="E453" t="str">
        <f>IF(ISNA(VLOOKUP(C453,Registration!A:A,1,FALSE)),"Not Registered","Registered")</f>
        <v>Not Registered</v>
      </c>
      <c r="F453">
        <f>VLOOKUP(A453,Sheet1!A:B,2,FALSE)</f>
        <v>8058973809</v>
      </c>
      <c r="G453" t="str">
        <f>_xlfn.IFNA(VLOOKUP(C453,CallLog_Latest!A:H,8,FALSE),"")</f>
        <v/>
      </c>
    </row>
    <row r="454" spans="1:7" x14ac:dyDescent="0.25">
      <c r="A454" t="s">
        <v>43</v>
      </c>
      <c r="B454" t="s">
        <v>495</v>
      </c>
      <c r="C454">
        <v>9821138010</v>
      </c>
      <c r="D454" t="str">
        <f>_xlfn.IFNA(VLOOKUP(C454,CallLog_Latest!A:H,7,FALSE),"Not Called")</f>
        <v>Maybe Attending 🤔</v>
      </c>
      <c r="E454" t="str">
        <f>IF(ISNA(VLOOKUP(C454,Registration!A:A,1,FALSE)),"Not Registered","Registered")</f>
        <v>Not Registered</v>
      </c>
      <c r="F454">
        <f>VLOOKUP(A454,Sheet1!A:B,2,FALSE)</f>
        <v>9320683201</v>
      </c>
      <c r="G454">
        <f>_xlfn.IFNA(VLOOKUP(C454,CallLog_Latest!A:H,8,FALSE),"")</f>
        <v>0</v>
      </c>
    </row>
    <row r="455" spans="1:7" x14ac:dyDescent="0.25">
      <c r="A455" t="s">
        <v>45</v>
      </c>
      <c r="B455" t="s">
        <v>496</v>
      </c>
      <c r="C455">
        <v>9930298981</v>
      </c>
      <c r="D455" t="str">
        <f>_xlfn.IFNA(VLOOKUP(C455,CallLog_Latest!A:H,7,FALSE),"Not Called")</f>
        <v>Confirmed Presence ✅</v>
      </c>
      <c r="E455" t="str">
        <f>IF(ISNA(VLOOKUP(C455,Registration!A:A,1,FALSE)),"Not Registered","Registered")</f>
        <v>Not Registered</v>
      </c>
      <c r="F455">
        <f>VLOOKUP(A455,Sheet1!A:B,2,FALSE)</f>
        <v>9967235652</v>
      </c>
      <c r="G455">
        <f>_xlfn.IFNA(VLOOKUP(C455,CallLog_Latest!A:H,8,FALSE),"")</f>
        <v>0</v>
      </c>
    </row>
    <row r="456" spans="1:7" x14ac:dyDescent="0.25">
      <c r="A456" t="s">
        <v>47</v>
      </c>
      <c r="B456" t="s">
        <v>497</v>
      </c>
      <c r="C456">
        <v>9223464075</v>
      </c>
      <c r="D456" t="str">
        <f>_xlfn.IFNA(VLOOKUP(C456,CallLog_Latest!A:H,7,FALSE),"Not Called")</f>
        <v>Maybe Attending 🤔</v>
      </c>
      <c r="E456" t="str">
        <f>IF(ISNA(VLOOKUP(C456,Registration!A:A,1,FALSE)),"Not Registered","Registered")</f>
        <v>Not Registered</v>
      </c>
      <c r="F456">
        <f>VLOOKUP(A456,Sheet1!A:B,2,FALSE)</f>
        <v>8108711149</v>
      </c>
      <c r="G456">
        <f>_xlfn.IFNA(VLOOKUP(C456,CallLog_Latest!A:H,8,FALSE),"")</f>
        <v>0</v>
      </c>
    </row>
    <row r="457" spans="1:7" x14ac:dyDescent="0.25">
      <c r="A457" t="s">
        <v>49</v>
      </c>
      <c r="B457" t="s">
        <v>498</v>
      </c>
      <c r="C457">
        <v>9320035084</v>
      </c>
      <c r="D457" t="str">
        <f>_xlfn.IFNA(VLOOKUP(C457,CallLog_Latest!A:H,7,FALSE),"Not Called")</f>
        <v>Confirmed Presence ✅</v>
      </c>
      <c r="E457" t="str">
        <f>IF(ISNA(VLOOKUP(C457,Registration!A:A,1,FALSE)),"Not Registered","Registered")</f>
        <v>Not Registered</v>
      </c>
      <c r="F457">
        <f>VLOOKUP(A457,Sheet1!A:B,2,FALSE)</f>
        <v>9322206108</v>
      </c>
      <c r="G457">
        <f>_xlfn.IFNA(VLOOKUP(C457,CallLog_Latest!A:H,8,FALSE),"")</f>
        <v>0</v>
      </c>
    </row>
    <row r="458" spans="1:7" x14ac:dyDescent="0.25">
      <c r="A458" t="s">
        <v>51</v>
      </c>
      <c r="B458" t="s">
        <v>499</v>
      </c>
      <c r="C458">
        <v>9819873380</v>
      </c>
      <c r="D458" t="str">
        <f>_xlfn.IFNA(VLOOKUP(C458,CallLog_Latest!A:H,7,FALSE),"Not Called")</f>
        <v>Not Called</v>
      </c>
      <c r="E458" t="str">
        <f>IF(ISNA(VLOOKUP(C458,Registration!A:A,1,FALSE)),"Not Registered","Registered")</f>
        <v>Not Registered</v>
      </c>
      <c r="F458">
        <f>VLOOKUP(A458,Sheet1!A:B,2,FALSE)</f>
        <v>9967015641</v>
      </c>
      <c r="G458" t="str">
        <f>_xlfn.IFNA(VLOOKUP(C458,CallLog_Latest!A:H,8,FALSE),"")</f>
        <v/>
      </c>
    </row>
    <row r="459" spans="1:7" x14ac:dyDescent="0.25">
      <c r="A459" t="s">
        <v>53</v>
      </c>
      <c r="B459" t="s">
        <v>500</v>
      </c>
      <c r="C459">
        <v>9820989371</v>
      </c>
      <c r="D459" t="str">
        <f>_xlfn.IFNA(VLOOKUP(C459,CallLog_Latest!A:H,7,FALSE),"Not Called")</f>
        <v>Not Called</v>
      </c>
      <c r="E459" t="str">
        <f>IF(ISNA(VLOOKUP(C459,Registration!A:A,1,FALSE)),"Not Registered","Registered")</f>
        <v>Not Registered</v>
      </c>
      <c r="F459">
        <f>VLOOKUP(A459,Sheet1!A:B,2,FALSE)</f>
        <v>9820216355</v>
      </c>
      <c r="G459" t="str">
        <f>_xlfn.IFNA(VLOOKUP(C459,CallLog_Latest!A:H,8,FALSE),"")</f>
        <v/>
      </c>
    </row>
    <row r="460" spans="1:7" x14ac:dyDescent="0.25">
      <c r="A460" t="s">
        <v>55</v>
      </c>
      <c r="B460" t="s">
        <v>501</v>
      </c>
      <c r="C460">
        <v>9819424430</v>
      </c>
      <c r="D460" t="str">
        <f>_xlfn.IFNA(VLOOKUP(C460,CallLog_Latest!A:H,7,FALSE),"Not Called")</f>
        <v>Not Called</v>
      </c>
      <c r="E460" t="str">
        <f>IF(ISNA(VLOOKUP(C460,Registration!A:A,1,FALSE)),"Not Registered","Registered")</f>
        <v>Not Registered</v>
      </c>
      <c r="F460">
        <f>VLOOKUP(A460,Sheet1!A:B,2,FALSE)</f>
        <v>9819083540</v>
      </c>
      <c r="G460" t="str">
        <f>_xlfn.IFNA(VLOOKUP(C460,CallLog_Latest!A:H,8,FALSE),"")</f>
        <v/>
      </c>
    </row>
    <row r="461" spans="1:7" x14ac:dyDescent="0.25">
      <c r="A461" t="s">
        <v>57</v>
      </c>
      <c r="B461" t="s">
        <v>502</v>
      </c>
      <c r="C461">
        <v>9321489104</v>
      </c>
      <c r="D461" t="str">
        <f>_xlfn.IFNA(VLOOKUP(C461,CallLog_Latest!A:H,7,FALSE),"Not Called")</f>
        <v>Not Called</v>
      </c>
      <c r="E461" t="str">
        <f>IF(ISNA(VLOOKUP(C461,Registration!A:A,1,FALSE)),"Not Registered","Registered")</f>
        <v>Not Registered</v>
      </c>
      <c r="F461">
        <f>VLOOKUP(A461,Sheet1!A:B,2,FALSE)</f>
        <v>9101910341</v>
      </c>
      <c r="G461" t="str">
        <f>_xlfn.IFNA(VLOOKUP(C461,CallLog_Latest!A:H,8,FALSE),"")</f>
        <v/>
      </c>
    </row>
    <row r="462" spans="1:7" x14ac:dyDescent="0.25">
      <c r="A462" t="s">
        <v>59</v>
      </c>
      <c r="B462" t="s">
        <v>503</v>
      </c>
      <c r="C462">
        <v>9619499944</v>
      </c>
      <c r="D462" t="str">
        <f>_xlfn.IFNA(VLOOKUP(C462,CallLog_Latest!A:H,7,FALSE),"Not Called")</f>
        <v>Not Called</v>
      </c>
      <c r="E462" t="str">
        <f>IF(ISNA(VLOOKUP(C462,Registration!A:A,1,FALSE)),"Not Registered","Registered")</f>
        <v>Not Registered</v>
      </c>
      <c r="F462">
        <f>VLOOKUP(A462,Sheet1!A:B,2,FALSE)</f>
        <v>9920121726</v>
      </c>
      <c r="G462" t="str">
        <f>_xlfn.IFNA(VLOOKUP(C462,CallLog_Latest!A:H,8,FALSE),"")</f>
        <v/>
      </c>
    </row>
    <row r="463" spans="1:7" x14ac:dyDescent="0.25">
      <c r="A463" t="s">
        <v>61</v>
      </c>
      <c r="B463" t="s">
        <v>504</v>
      </c>
      <c r="C463">
        <v>9820284712</v>
      </c>
      <c r="D463" t="str">
        <f>_xlfn.IFNA(VLOOKUP(C463,CallLog_Latest!A:H,7,FALSE),"Not Called")</f>
        <v>Not Reachable</v>
      </c>
      <c r="E463" t="str">
        <f>IF(ISNA(VLOOKUP(C463,Registration!A:A,1,FALSE)),"Not Registered","Registered")</f>
        <v>Not Registered</v>
      </c>
      <c r="F463">
        <f>VLOOKUP(A463,Sheet1!A:B,2,FALSE)</f>
        <v>9820779873</v>
      </c>
      <c r="G463" t="str">
        <f>_xlfn.IFNA(VLOOKUP(C463,CallLog_Latest!A:H,8,FALSE),"")</f>
        <v>Didnt attend call. Have dropped a message</v>
      </c>
    </row>
    <row r="464" spans="1:7" x14ac:dyDescent="0.25">
      <c r="A464" t="s">
        <v>63</v>
      </c>
      <c r="B464" t="s">
        <v>505</v>
      </c>
      <c r="C464">
        <v>9323978558</v>
      </c>
      <c r="D464" t="str">
        <f>_xlfn.IFNA(VLOOKUP(C464,CallLog_Latest!A:H,7,FALSE),"Not Called")</f>
        <v>Not Called</v>
      </c>
      <c r="E464" t="str">
        <f>IF(ISNA(VLOOKUP(C464,Registration!A:A,1,FALSE)),"Not Registered","Registered")</f>
        <v>Not Registered</v>
      </c>
      <c r="F464">
        <f>VLOOKUP(A464,Sheet1!A:B,2,FALSE)</f>
        <v>9930396709</v>
      </c>
      <c r="G464" t="str">
        <f>_xlfn.IFNA(VLOOKUP(C464,CallLog_Latest!A:H,8,FALSE),"")</f>
        <v/>
      </c>
    </row>
    <row r="465" spans="1:7" x14ac:dyDescent="0.25">
      <c r="A465" t="s">
        <v>65</v>
      </c>
      <c r="B465" t="s">
        <v>506</v>
      </c>
      <c r="C465">
        <v>9323994860</v>
      </c>
      <c r="D465" t="str">
        <f>_xlfn.IFNA(VLOOKUP(C465,CallLog_Latest!A:H,7,FALSE),"Not Called")</f>
        <v>Not Called</v>
      </c>
      <c r="E465" t="str">
        <f>IF(ISNA(VLOOKUP(C465,Registration!A:A,1,FALSE)),"Not Registered","Registered")</f>
        <v>Not Registered</v>
      </c>
      <c r="F465">
        <f>VLOOKUP(A465,Sheet1!A:B,2,FALSE)</f>
        <v>7738892551</v>
      </c>
      <c r="G465" t="str">
        <f>_xlfn.IFNA(VLOOKUP(C465,CallLog_Latest!A:H,8,FALSE),"")</f>
        <v/>
      </c>
    </row>
    <row r="466" spans="1:7" x14ac:dyDescent="0.25">
      <c r="A466" t="s">
        <v>67</v>
      </c>
      <c r="B466" t="s">
        <v>507</v>
      </c>
      <c r="C466">
        <v>9869070123</v>
      </c>
      <c r="D466" t="str">
        <f>_xlfn.IFNA(VLOOKUP(C466,CallLog_Latest!A:H,7,FALSE),"Not Called")</f>
        <v>Not Called</v>
      </c>
      <c r="E466" t="str">
        <f>IF(ISNA(VLOOKUP(C466,Registration!A:A,1,FALSE)),"Not Registered","Registered")</f>
        <v>Not Registered</v>
      </c>
      <c r="F466">
        <f>VLOOKUP(A466,Sheet1!A:B,2,FALSE)</f>
        <v>9820251565</v>
      </c>
      <c r="G466" t="str">
        <f>_xlfn.IFNA(VLOOKUP(C466,CallLog_Latest!A:H,8,FALSE),"")</f>
        <v/>
      </c>
    </row>
    <row r="467" spans="1:7" x14ac:dyDescent="0.25">
      <c r="A467" t="s">
        <v>69</v>
      </c>
      <c r="B467" t="s">
        <v>508</v>
      </c>
      <c r="C467">
        <v>9599704370</v>
      </c>
      <c r="D467" t="str">
        <f>_xlfn.IFNA(VLOOKUP(C467,CallLog_Latest!A:H,7,FALSE),"Not Called")</f>
        <v>Not Called</v>
      </c>
      <c r="E467" t="str">
        <f>IF(ISNA(VLOOKUP(C467,Registration!A:A,1,FALSE)),"Not Registered","Registered")</f>
        <v>Not Registered</v>
      </c>
      <c r="F467">
        <f>VLOOKUP(A467,Sheet1!A:B,2,FALSE)</f>
        <v>9968855475</v>
      </c>
      <c r="G467" t="str">
        <f>_xlfn.IFNA(VLOOKUP(C467,CallLog_Latest!A:H,8,FALSE),"")</f>
        <v/>
      </c>
    </row>
    <row r="468" spans="1:7" x14ac:dyDescent="0.25">
      <c r="A468" t="s">
        <v>71</v>
      </c>
      <c r="B468" t="s">
        <v>509</v>
      </c>
      <c r="C468">
        <v>9819143782</v>
      </c>
      <c r="D468" t="str">
        <f>_xlfn.IFNA(VLOOKUP(C468,CallLog_Latest!A:H,7,FALSE),"Not Called")</f>
        <v>Not Called</v>
      </c>
      <c r="E468" t="str">
        <f>IF(ISNA(VLOOKUP(C468,Registration!A:A,1,FALSE)),"Not Registered","Registered")</f>
        <v>Not Registered</v>
      </c>
      <c r="F468">
        <f>VLOOKUP(A468,Sheet1!A:B,2,FALSE)</f>
        <v>9405263833</v>
      </c>
      <c r="G468" t="str">
        <f>_xlfn.IFNA(VLOOKUP(C468,CallLog_Latest!A:H,8,FALSE),"")</f>
        <v/>
      </c>
    </row>
    <row r="469" spans="1:7" x14ac:dyDescent="0.25">
      <c r="A469" t="s">
        <v>73</v>
      </c>
      <c r="B469" t="s">
        <v>510</v>
      </c>
      <c r="C469">
        <v>9331290465</v>
      </c>
      <c r="D469" t="str">
        <f>_xlfn.IFNA(VLOOKUP(C469,CallLog_Latest!A:H,7,FALSE),"Not Called")</f>
        <v>Confirmed Presence ✅</v>
      </c>
      <c r="E469" t="str">
        <f>IF(ISNA(VLOOKUP(C469,Registration!A:A,1,FALSE)),"Not Registered","Registered")</f>
        <v>Not Registered</v>
      </c>
      <c r="F469">
        <f>VLOOKUP(A469,Sheet1!A:B,2,FALSE)</f>
        <v>8879433174</v>
      </c>
      <c r="G469">
        <f>_xlfn.IFNA(VLOOKUP(C469,CallLog_Latest!A:H,8,FALSE),"")</f>
        <v>0</v>
      </c>
    </row>
    <row r="470" spans="1:7" x14ac:dyDescent="0.25">
      <c r="A470" t="s">
        <v>75</v>
      </c>
      <c r="B470" t="s">
        <v>511</v>
      </c>
      <c r="C470">
        <v>9324635055</v>
      </c>
      <c r="D470" t="str">
        <f>_xlfn.IFNA(VLOOKUP(C470,CallLog_Latest!A:H,7,FALSE),"Not Called")</f>
        <v>Not Called</v>
      </c>
      <c r="E470" t="str">
        <f>IF(ISNA(VLOOKUP(C470,Registration!A:A,1,FALSE)),"Not Registered","Registered")</f>
        <v>Not Registered</v>
      </c>
      <c r="F470">
        <f>VLOOKUP(A470,Sheet1!A:B,2,FALSE)</f>
        <v>9993325021</v>
      </c>
      <c r="G470" t="str">
        <f>_xlfn.IFNA(VLOOKUP(C470,CallLog_Latest!A:H,8,FALSE),"")</f>
        <v/>
      </c>
    </row>
    <row r="471" spans="1:7" x14ac:dyDescent="0.25">
      <c r="A471" t="s">
        <v>12</v>
      </c>
      <c r="B471" t="s">
        <v>512</v>
      </c>
      <c r="C471">
        <v>9833705425</v>
      </c>
      <c r="D471" t="str">
        <f>_xlfn.IFNA(VLOOKUP(C471,CallLog_Latest!A:H,7,FALSE),"Not Called")</f>
        <v>Confirmed Presence ✅</v>
      </c>
      <c r="E471" t="str">
        <f>IF(ISNA(VLOOKUP(C471,Registration!A:A,1,FALSE)),"Not Registered","Registered")</f>
        <v>Registered</v>
      </c>
      <c r="F471">
        <f>VLOOKUP(A471,Sheet1!A:B,2,FALSE)</f>
        <v>9820454734</v>
      </c>
      <c r="G471">
        <f>_xlfn.IFNA(VLOOKUP(C471,CallLog_Latest!A:H,8,FALSE),"")</f>
        <v>0</v>
      </c>
    </row>
    <row r="472" spans="1:7" x14ac:dyDescent="0.25">
      <c r="A472" t="s">
        <v>78</v>
      </c>
      <c r="B472" t="s">
        <v>513</v>
      </c>
      <c r="C472">
        <v>9821775817</v>
      </c>
      <c r="D472" t="str">
        <f>_xlfn.IFNA(VLOOKUP(C472,CallLog_Latest!A:H,7,FALSE),"Not Called")</f>
        <v>Not Called</v>
      </c>
      <c r="E472" t="str">
        <f>IF(ISNA(VLOOKUP(C472,Registration!A:A,1,FALSE)),"Not Registered","Registered")</f>
        <v>Not Registered</v>
      </c>
      <c r="F472">
        <f>VLOOKUP(A472,Sheet1!A:B,2,FALSE)</f>
        <v>9029105124</v>
      </c>
      <c r="G472" t="str">
        <f>_xlfn.IFNA(VLOOKUP(C472,CallLog_Latest!A:H,8,FALSE),"")</f>
        <v/>
      </c>
    </row>
    <row r="473" spans="1:7" x14ac:dyDescent="0.25">
      <c r="A473" t="s">
        <v>80</v>
      </c>
      <c r="B473" t="s">
        <v>514</v>
      </c>
      <c r="C473">
        <v>9321240925</v>
      </c>
      <c r="D473" t="str">
        <f>_xlfn.IFNA(VLOOKUP(C473,CallLog_Latest!A:H,7,FALSE),"Not Called")</f>
        <v>Not Called</v>
      </c>
      <c r="E473" t="str">
        <f>IF(ISNA(VLOOKUP(C473,Registration!A:A,1,FALSE)),"Not Registered","Registered")</f>
        <v>Not Registered</v>
      </c>
      <c r="F473">
        <f>VLOOKUP(A473,Sheet1!A:B,2,FALSE)</f>
        <v>9599704370</v>
      </c>
      <c r="G473" t="str">
        <f>_xlfn.IFNA(VLOOKUP(C473,CallLog_Latest!A:H,8,FALSE),"")</f>
        <v/>
      </c>
    </row>
    <row r="474" spans="1:7" x14ac:dyDescent="0.25">
      <c r="A474" t="s">
        <v>82</v>
      </c>
      <c r="B474" t="s">
        <v>515</v>
      </c>
      <c r="C474">
        <v>8879380701</v>
      </c>
      <c r="D474" t="str">
        <f>_xlfn.IFNA(VLOOKUP(C474,CallLog_Latest!A:H,7,FALSE),"Not Called")</f>
        <v>Confirmed Presence ✅</v>
      </c>
      <c r="E474" t="str">
        <f>IF(ISNA(VLOOKUP(C474,Registration!A:A,1,FALSE)),"Not Registered","Registered")</f>
        <v>Not Registered</v>
      </c>
      <c r="F474">
        <f>VLOOKUP(A474,Sheet1!A:B,2,FALSE)</f>
        <v>9824100412</v>
      </c>
      <c r="G474">
        <f>_xlfn.IFNA(VLOOKUP(C474,CallLog_Latest!A:H,8,FALSE),"")</f>
        <v>0</v>
      </c>
    </row>
    <row r="475" spans="1:7" x14ac:dyDescent="0.25">
      <c r="A475" t="s">
        <v>84</v>
      </c>
      <c r="B475" t="s">
        <v>516</v>
      </c>
      <c r="C475">
        <v>9702733311</v>
      </c>
      <c r="D475" t="str">
        <f>_xlfn.IFNA(VLOOKUP(C475,CallLog_Latest!A:H,7,FALSE),"Not Called")</f>
        <v>Not Called</v>
      </c>
      <c r="E475" t="str">
        <f>IF(ISNA(VLOOKUP(C475,Registration!A:A,1,FALSE)),"Not Registered","Registered")</f>
        <v>Not Registered</v>
      </c>
      <c r="F475">
        <f>VLOOKUP(A475,Sheet1!A:B,2,FALSE)</f>
        <v>9225211083</v>
      </c>
      <c r="G475" t="str">
        <f>_xlfn.IFNA(VLOOKUP(C475,CallLog_Latest!A:H,8,FALSE),"")</f>
        <v/>
      </c>
    </row>
    <row r="476" spans="1:7" x14ac:dyDescent="0.25">
      <c r="A476" t="s">
        <v>86</v>
      </c>
      <c r="B476" t="s">
        <v>517</v>
      </c>
      <c r="C476">
        <v>9323542296</v>
      </c>
      <c r="D476" t="str">
        <f>_xlfn.IFNA(VLOOKUP(C476,CallLog_Latest!A:H,7,FALSE),"Not Called")</f>
        <v>Not Called</v>
      </c>
      <c r="E476" t="str">
        <f>IF(ISNA(VLOOKUP(C476,Registration!A:A,1,FALSE)),"Not Registered","Registered")</f>
        <v>Not Registered</v>
      </c>
      <c r="F476">
        <f>VLOOKUP(A476,Sheet1!A:B,2,FALSE)</f>
        <v>9930252076</v>
      </c>
      <c r="G476" t="str">
        <f>_xlfn.IFNA(VLOOKUP(C476,CallLog_Latest!A:H,8,FALSE),"")</f>
        <v/>
      </c>
    </row>
    <row r="477" spans="1:7" x14ac:dyDescent="0.25">
      <c r="A477" t="s">
        <v>88</v>
      </c>
      <c r="B477" t="s">
        <v>518</v>
      </c>
      <c r="C477">
        <v>9819890390</v>
      </c>
      <c r="D477" t="str">
        <f>_xlfn.IFNA(VLOOKUP(C477,CallLog_Latest!A:H,7,FALSE),"Not Called")</f>
        <v>Not Called</v>
      </c>
      <c r="E477" t="str">
        <f>IF(ISNA(VLOOKUP(C477,Registration!A:A,1,FALSE)),"Not Registered","Registered")</f>
        <v>Not Registered</v>
      </c>
      <c r="F477">
        <f>VLOOKUP(A477,Sheet1!A:B,2,FALSE)</f>
        <v>9661270782</v>
      </c>
      <c r="G477" t="str">
        <f>_xlfn.IFNA(VLOOKUP(C477,CallLog_Latest!A:H,8,FALSE),"")</f>
        <v/>
      </c>
    </row>
    <row r="478" spans="1:7" x14ac:dyDescent="0.25">
      <c r="A478" t="s">
        <v>90</v>
      </c>
      <c r="B478" t="s">
        <v>519</v>
      </c>
      <c r="C478">
        <v>9088014904</v>
      </c>
      <c r="D478" t="str">
        <f>_xlfn.IFNA(VLOOKUP(C478,CallLog_Latest!A:H,7,FALSE),"Not Called")</f>
        <v>Not Called</v>
      </c>
      <c r="E478" t="str">
        <f>IF(ISNA(VLOOKUP(C478,Registration!A:A,1,FALSE)),"Not Registered","Registered")</f>
        <v>Not Registered</v>
      </c>
      <c r="F478">
        <f>VLOOKUP(A478,Sheet1!A:B,2,FALSE)</f>
        <v>9819128389</v>
      </c>
      <c r="G478" t="str">
        <f>_xlfn.IFNA(VLOOKUP(C478,CallLog_Latest!A:H,8,FALSE),"")</f>
        <v/>
      </c>
    </row>
    <row r="479" spans="1:7" x14ac:dyDescent="0.25">
      <c r="A479" t="s">
        <v>92</v>
      </c>
      <c r="B479" t="s">
        <v>520</v>
      </c>
      <c r="C479">
        <v>9322608350</v>
      </c>
      <c r="D479" t="str">
        <f>_xlfn.IFNA(VLOOKUP(C479,CallLog_Latest!A:H,7,FALSE),"Not Called")</f>
        <v>Not Called</v>
      </c>
      <c r="E479" t="str">
        <f>IF(ISNA(VLOOKUP(C479,Registration!A:A,1,FALSE)),"Not Registered","Registered")</f>
        <v>Not Registered</v>
      </c>
      <c r="F479">
        <f>VLOOKUP(A479,Sheet1!A:B,2,FALSE)</f>
        <v>8268665777</v>
      </c>
      <c r="G479" t="str">
        <f>_xlfn.IFNA(VLOOKUP(C479,CallLog_Latest!A:H,8,FALSE),"")</f>
        <v/>
      </c>
    </row>
    <row r="480" spans="1:7" x14ac:dyDescent="0.25">
      <c r="A480" t="s">
        <v>94</v>
      </c>
      <c r="B480" t="s">
        <v>521</v>
      </c>
      <c r="C480">
        <v>9324473435</v>
      </c>
      <c r="D480" t="str">
        <f>_xlfn.IFNA(VLOOKUP(C480,CallLog_Latest!A:H,7,FALSE),"Not Called")</f>
        <v>Not Called</v>
      </c>
      <c r="E480" t="str">
        <f>IF(ISNA(VLOOKUP(C480,Registration!A:A,1,FALSE)),"Not Registered","Registered")</f>
        <v>Not Registered</v>
      </c>
      <c r="F480">
        <f>VLOOKUP(A480,Sheet1!A:B,2,FALSE)</f>
        <v>9920085455</v>
      </c>
      <c r="G480" t="str">
        <f>_xlfn.IFNA(VLOOKUP(C480,CallLog_Latest!A:H,8,FALSE),"")</f>
        <v/>
      </c>
    </row>
    <row r="481" spans="1:7" x14ac:dyDescent="0.25">
      <c r="A481" t="s">
        <v>96</v>
      </c>
      <c r="B481" t="s">
        <v>522</v>
      </c>
      <c r="C481">
        <v>9322232683</v>
      </c>
      <c r="D481" t="str">
        <f>_xlfn.IFNA(VLOOKUP(C481,CallLog_Latest!A:H,7,FALSE),"Not Called")</f>
        <v>Not Called</v>
      </c>
      <c r="E481" t="str">
        <f>IF(ISNA(VLOOKUP(C481,Registration!A:A,1,FALSE)),"Not Registered","Registered")</f>
        <v>Not Registered</v>
      </c>
      <c r="F481">
        <f>VLOOKUP(A481,Sheet1!A:B,2,FALSE)</f>
        <v>9424584007</v>
      </c>
      <c r="G481" t="str">
        <f>_xlfn.IFNA(VLOOKUP(C481,CallLog_Latest!A:H,8,FALSE),"")</f>
        <v/>
      </c>
    </row>
    <row r="482" spans="1:7" x14ac:dyDescent="0.25">
      <c r="A482" t="s">
        <v>3</v>
      </c>
      <c r="B482" t="s">
        <v>523</v>
      </c>
      <c r="C482">
        <v>7738042645</v>
      </c>
      <c r="D482" t="str">
        <f>_xlfn.IFNA(VLOOKUP(C482,CallLog_Latest!A:H,7,FALSE),"Not Called")</f>
        <v>Not Called</v>
      </c>
      <c r="E482" t="str">
        <f>IF(ISNA(VLOOKUP(C482,Registration!A:A,1,FALSE)),"Not Registered","Registered")</f>
        <v>Not Registered</v>
      </c>
      <c r="F482">
        <f>VLOOKUP(A482,Sheet1!A:B,2,FALSE)</f>
        <v>9326379737</v>
      </c>
      <c r="G482" t="str">
        <f>_xlfn.IFNA(VLOOKUP(C482,CallLog_Latest!A:H,8,FALSE),"")</f>
        <v/>
      </c>
    </row>
    <row r="483" spans="1:7" x14ac:dyDescent="0.25">
      <c r="A483" t="s">
        <v>5</v>
      </c>
      <c r="B483" t="s">
        <v>524</v>
      </c>
      <c r="C483">
        <v>9322231538</v>
      </c>
      <c r="D483" t="str">
        <f>_xlfn.IFNA(VLOOKUP(C483,CallLog_Latest!A:H,7,FALSE),"Not Called")</f>
        <v>Not Called</v>
      </c>
      <c r="E483" t="str">
        <f>IF(ISNA(VLOOKUP(C483,Registration!A:A,1,FALSE)),"Not Registered","Registered")</f>
        <v>Not Registered</v>
      </c>
      <c r="F483">
        <f>VLOOKUP(A483,Sheet1!A:B,2,FALSE)</f>
        <v>9323541634</v>
      </c>
      <c r="G483" t="str">
        <f>_xlfn.IFNA(VLOOKUP(C483,CallLog_Latest!A:H,8,FALSE),"")</f>
        <v/>
      </c>
    </row>
    <row r="484" spans="1:7" x14ac:dyDescent="0.25">
      <c r="A484" t="s">
        <v>7</v>
      </c>
      <c r="B484" t="s">
        <v>525</v>
      </c>
      <c r="C484">
        <v>9769313925</v>
      </c>
      <c r="D484" t="str">
        <f>_xlfn.IFNA(VLOOKUP(C484,CallLog_Latest!A:H,7,FALSE),"Not Called")</f>
        <v>Not Called</v>
      </c>
      <c r="E484" t="str">
        <f>IF(ISNA(VLOOKUP(C484,Registration!A:A,1,FALSE)),"Not Registered","Registered")</f>
        <v>Not Registered</v>
      </c>
      <c r="F484">
        <f>VLOOKUP(A484,Sheet1!A:B,2,FALSE)</f>
        <v>9867015031</v>
      </c>
      <c r="G484" t="str">
        <f>_xlfn.IFNA(VLOOKUP(C484,CallLog_Latest!A:H,8,FALSE),"")</f>
        <v/>
      </c>
    </row>
    <row r="485" spans="1:7" x14ac:dyDescent="0.25">
      <c r="A485" t="s">
        <v>9</v>
      </c>
      <c r="B485" t="s">
        <v>526</v>
      </c>
      <c r="C485">
        <v>9833380315</v>
      </c>
      <c r="D485" t="str">
        <f>_xlfn.IFNA(VLOOKUP(C485,CallLog_Latest!A:H,7,FALSE),"Not Called")</f>
        <v>Not Called</v>
      </c>
      <c r="E485" t="str">
        <f>IF(ISNA(VLOOKUP(C485,Registration!A:A,1,FALSE)),"Not Registered","Registered")</f>
        <v>Not Registered</v>
      </c>
      <c r="F485">
        <f>VLOOKUP(A485,Sheet1!A:B,2,FALSE)</f>
        <v>9821268271</v>
      </c>
      <c r="G485" t="str">
        <f>_xlfn.IFNA(VLOOKUP(C485,CallLog_Latest!A:H,8,FALSE),"")</f>
        <v/>
      </c>
    </row>
    <row r="486" spans="1:7" x14ac:dyDescent="0.25">
      <c r="A486" t="s">
        <v>11</v>
      </c>
      <c r="B486" t="s">
        <v>527</v>
      </c>
      <c r="C486">
        <v>7977105715</v>
      </c>
      <c r="D486" t="str">
        <f>_xlfn.IFNA(VLOOKUP(C486,CallLog_Latest!A:H,7,FALSE),"Not Called")</f>
        <v>Not Called</v>
      </c>
      <c r="E486" t="str">
        <f>IF(ISNA(VLOOKUP(C486,Registration!A:A,1,FALSE)),"Not Registered","Registered")</f>
        <v>Not Registered</v>
      </c>
      <c r="F486">
        <f>VLOOKUP(A486,Sheet1!A:B,2,FALSE)</f>
        <v>9322598681</v>
      </c>
      <c r="G486" t="str">
        <f>_xlfn.IFNA(VLOOKUP(C486,CallLog_Latest!A:H,8,FALSE),"")</f>
        <v/>
      </c>
    </row>
    <row r="487" spans="1:7" x14ac:dyDescent="0.25">
      <c r="A487" t="s">
        <v>13</v>
      </c>
      <c r="B487" t="s">
        <v>528</v>
      </c>
      <c r="C487">
        <v>9920085200</v>
      </c>
      <c r="D487" t="str">
        <f>_xlfn.IFNA(VLOOKUP(C487,CallLog_Latest!A:H,7,FALSE),"Not Called")</f>
        <v>Not Called</v>
      </c>
      <c r="E487" t="str">
        <f>IF(ISNA(VLOOKUP(C487,Registration!A:A,1,FALSE)),"Not Registered","Registered")</f>
        <v>Not Registered</v>
      </c>
      <c r="F487">
        <f>VLOOKUP(A487,Sheet1!A:B,2,FALSE)</f>
        <v>9969403870</v>
      </c>
      <c r="G487" t="str">
        <f>_xlfn.IFNA(VLOOKUP(C487,CallLog_Latest!A:H,8,FALSE),"")</f>
        <v/>
      </c>
    </row>
    <row r="488" spans="1:7" x14ac:dyDescent="0.25">
      <c r="A488" t="s">
        <v>15</v>
      </c>
      <c r="B488" t="s">
        <v>529</v>
      </c>
      <c r="C488">
        <v>9322224551</v>
      </c>
      <c r="D488" t="str">
        <f>_xlfn.IFNA(VLOOKUP(C488,CallLog_Latest!A:H,7,FALSE),"Not Called")</f>
        <v>Not Called</v>
      </c>
      <c r="E488" t="str">
        <f>IF(ISNA(VLOOKUP(C488,Registration!A:A,1,FALSE)),"Not Registered","Registered")</f>
        <v>Not Registered</v>
      </c>
      <c r="F488">
        <f>VLOOKUP(A488,Sheet1!A:B,2,FALSE)</f>
        <v>9892726278</v>
      </c>
      <c r="G488" t="str">
        <f>_xlfn.IFNA(VLOOKUP(C488,CallLog_Latest!A:H,8,FALSE),"")</f>
        <v/>
      </c>
    </row>
    <row r="489" spans="1:7" x14ac:dyDescent="0.25">
      <c r="A489" t="s">
        <v>17</v>
      </c>
      <c r="B489" t="s">
        <v>530</v>
      </c>
      <c r="C489">
        <v>9324940513</v>
      </c>
      <c r="D489" t="str">
        <f>_xlfn.IFNA(VLOOKUP(C489,CallLog_Latest!A:H,7,FALSE),"Not Called")</f>
        <v>Not Called</v>
      </c>
      <c r="E489" t="str">
        <f>IF(ISNA(VLOOKUP(C489,Registration!A:A,1,FALSE)),"Not Registered","Registered")</f>
        <v>Not Registered</v>
      </c>
      <c r="F489">
        <f>VLOOKUP(A489,Sheet1!A:B,2,FALSE)</f>
        <v>9869798705</v>
      </c>
      <c r="G489" t="str">
        <f>_xlfn.IFNA(VLOOKUP(C489,CallLog_Latest!A:H,8,FALSE),"")</f>
        <v/>
      </c>
    </row>
    <row r="490" spans="1:7" x14ac:dyDescent="0.25">
      <c r="A490" t="s">
        <v>19</v>
      </c>
      <c r="B490" t="s">
        <v>531</v>
      </c>
      <c r="C490">
        <v>9987591749</v>
      </c>
      <c r="D490" t="str">
        <f>_xlfn.IFNA(VLOOKUP(C490,CallLog_Latest!A:H,7,FALSE),"Not Called")</f>
        <v>Not Called</v>
      </c>
      <c r="E490" t="str">
        <f>IF(ISNA(VLOOKUP(C490,Registration!A:A,1,FALSE)),"Not Registered","Registered")</f>
        <v>Not Registered</v>
      </c>
      <c r="F490">
        <f>VLOOKUP(A490,Sheet1!A:B,2,FALSE)</f>
        <v>9820265640</v>
      </c>
      <c r="G490" t="str">
        <f>_xlfn.IFNA(VLOOKUP(C490,CallLog_Latest!A:H,8,FALSE),"")</f>
        <v/>
      </c>
    </row>
    <row r="491" spans="1:7" x14ac:dyDescent="0.25">
      <c r="A491" t="s">
        <v>21</v>
      </c>
      <c r="B491" t="s">
        <v>532</v>
      </c>
      <c r="C491">
        <v>9820870115</v>
      </c>
      <c r="D491" t="str">
        <f>_xlfn.IFNA(VLOOKUP(C491,CallLog_Latest!A:H,7,FALSE),"Not Called")</f>
        <v>Not Called</v>
      </c>
      <c r="E491" t="str">
        <f>IF(ISNA(VLOOKUP(C491,Registration!A:A,1,FALSE)),"Not Registered","Registered")</f>
        <v>Not Registered</v>
      </c>
      <c r="F491">
        <f>VLOOKUP(A491,Sheet1!A:B,2,FALSE)</f>
        <v>9820636392</v>
      </c>
      <c r="G491" t="str">
        <f>_xlfn.IFNA(VLOOKUP(C491,CallLog_Latest!A:H,8,FALSE),"")</f>
        <v/>
      </c>
    </row>
    <row r="492" spans="1:7" x14ac:dyDescent="0.25">
      <c r="A492" t="s">
        <v>23</v>
      </c>
      <c r="B492" t="s">
        <v>533</v>
      </c>
      <c r="C492">
        <v>9833936221</v>
      </c>
      <c r="D492" t="str">
        <f>_xlfn.IFNA(VLOOKUP(C492,CallLog_Latest!A:H,7,FALSE),"Not Called")</f>
        <v>Not Called</v>
      </c>
      <c r="E492" t="str">
        <f>IF(ISNA(VLOOKUP(C492,Registration!A:A,1,FALSE)),"Not Registered","Registered")</f>
        <v>Not Registered</v>
      </c>
      <c r="F492">
        <f>VLOOKUP(A492,Sheet1!A:B,2,FALSE)</f>
        <v>7977439717</v>
      </c>
      <c r="G492" t="str">
        <f>_xlfn.IFNA(VLOOKUP(C492,CallLog_Latest!A:H,8,FALSE),"")</f>
        <v/>
      </c>
    </row>
    <row r="493" spans="1:7" x14ac:dyDescent="0.25">
      <c r="A493" t="s">
        <v>25</v>
      </c>
      <c r="B493" t="s">
        <v>534</v>
      </c>
      <c r="C493">
        <v>9322260986</v>
      </c>
      <c r="D493" t="str">
        <f>_xlfn.IFNA(VLOOKUP(C493,CallLog_Latest!A:H,7,FALSE),"Not Called")</f>
        <v>Not Called</v>
      </c>
      <c r="E493" t="str">
        <f>IF(ISNA(VLOOKUP(C493,Registration!A:A,1,FALSE)),"Not Registered","Registered")</f>
        <v>Not Registered</v>
      </c>
      <c r="F493">
        <f>VLOOKUP(A493,Sheet1!A:B,2,FALSE)</f>
        <v>9967045520</v>
      </c>
      <c r="G493" t="str">
        <f>_xlfn.IFNA(VLOOKUP(C493,CallLog_Latest!A:H,8,FALSE),"")</f>
        <v/>
      </c>
    </row>
    <row r="494" spans="1:7" x14ac:dyDescent="0.25">
      <c r="A494" t="s">
        <v>27</v>
      </c>
      <c r="B494" t="s">
        <v>535</v>
      </c>
      <c r="C494">
        <v>9320683201</v>
      </c>
      <c r="D494" t="str">
        <f>_xlfn.IFNA(VLOOKUP(C494,CallLog_Latest!A:H,7,FALSE),"Not Called")</f>
        <v>Maybe Attending 🤔</v>
      </c>
      <c r="E494" t="str">
        <f>IF(ISNA(VLOOKUP(C494,Registration!A:A,1,FALSE)),"Not Registered","Registered")</f>
        <v>Not Registered</v>
      </c>
      <c r="F494">
        <f>VLOOKUP(A494,Sheet1!A:B,2,FALSE)</f>
        <v>9820075931</v>
      </c>
      <c r="G494" t="str">
        <f>_xlfn.IFNA(VLOOKUP(C494,CallLog_Latest!A:H,8,FALSE),"")</f>
        <v>Out of station delhi</v>
      </c>
    </row>
    <row r="495" spans="1:7" x14ac:dyDescent="0.25">
      <c r="A495" t="s">
        <v>29</v>
      </c>
      <c r="B495" t="s">
        <v>536</v>
      </c>
      <c r="C495">
        <v>9892300157</v>
      </c>
      <c r="D495" t="str">
        <f>_xlfn.IFNA(VLOOKUP(C495,CallLog_Latest!A:H,7,FALSE),"Not Called")</f>
        <v>Not Called</v>
      </c>
      <c r="E495" t="str">
        <f>IF(ISNA(VLOOKUP(C495,Registration!A:A,1,FALSE)),"Not Registered","Registered")</f>
        <v>Not Registered</v>
      </c>
      <c r="F495">
        <f>VLOOKUP(A495,Sheet1!A:B,2,FALSE)</f>
        <v>9819364345</v>
      </c>
      <c r="G495" t="str">
        <f>_xlfn.IFNA(VLOOKUP(C495,CallLog_Latest!A:H,8,FALSE),"")</f>
        <v/>
      </c>
    </row>
    <row r="496" spans="1:7" x14ac:dyDescent="0.25">
      <c r="A496" t="s">
        <v>31</v>
      </c>
      <c r="B496" t="s">
        <v>537</v>
      </c>
      <c r="C496">
        <v>9322275160</v>
      </c>
      <c r="D496" t="str">
        <f>_xlfn.IFNA(VLOOKUP(C496,CallLog_Latest!A:H,7,FALSE),"Not Called")</f>
        <v>Not Called</v>
      </c>
      <c r="E496" t="str">
        <f>IF(ISNA(VLOOKUP(C496,Registration!A:A,1,FALSE)),"Not Registered","Registered")</f>
        <v>Not Registered</v>
      </c>
      <c r="F496">
        <f>VLOOKUP(A496,Sheet1!A:B,2,FALSE)</f>
        <v>9869064553</v>
      </c>
      <c r="G496" t="str">
        <f>_xlfn.IFNA(VLOOKUP(C496,CallLog_Latest!A:H,8,FALSE),"")</f>
        <v/>
      </c>
    </row>
    <row r="497" spans="1:7" x14ac:dyDescent="0.25">
      <c r="A497" t="s">
        <v>33</v>
      </c>
      <c r="B497" t="s">
        <v>538</v>
      </c>
      <c r="C497">
        <v>9324811111</v>
      </c>
      <c r="D497" t="str">
        <f>_xlfn.IFNA(VLOOKUP(C497,CallLog_Latest!A:H,7,FALSE),"Not Called")</f>
        <v>Not Called</v>
      </c>
      <c r="E497" t="str">
        <f>IF(ISNA(VLOOKUP(C497,Registration!A:A,1,FALSE)),"Not Registered","Registered")</f>
        <v>Not Registered</v>
      </c>
      <c r="F497">
        <f>VLOOKUP(A497,Sheet1!A:B,2,FALSE)</f>
        <v>9930070116</v>
      </c>
      <c r="G497" t="str">
        <f>_xlfn.IFNA(VLOOKUP(C497,CallLog_Latest!A:H,8,FALSE),"")</f>
        <v/>
      </c>
    </row>
    <row r="498" spans="1:7" x14ac:dyDescent="0.25">
      <c r="A498" t="s">
        <v>35</v>
      </c>
      <c r="B498" t="s">
        <v>539</v>
      </c>
      <c r="C498">
        <v>9920242371</v>
      </c>
      <c r="D498" t="str">
        <f>_xlfn.IFNA(VLOOKUP(C498,CallLog_Latest!A:H,7,FALSE),"Not Called")</f>
        <v>Maybe Attending 🤔</v>
      </c>
      <c r="E498" t="str">
        <f>IF(ISNA(VLOOKUP(C498,Registration!A:A,1,FALSE)),"Not Registered","Registered")</f>
        <v>Not Registered</v>
      </c>
      <c r="F498">
        <f>VLOOKUP(A498,Sheet1!A:B,2,FALSE)</f>
        <v>9833705425</v>
      </c>
      <c r="G498">
        <f>_xlfn.IFNA(VLOOKUP(C498,CallLog_Latest!A:H,8,FALSE),"")</f>
        <v>0</v>
      </c>
    </row>
    <row r="499" spans="1:7" x14ac:dyDescent="0.25">
      <c r="A499" t="s">
        <v>37</v>
      </c>
      <c r="B499" t="s">
        <v>540</v>
      </c>
      <c r="C499">
        <v>9820779873</v>
      </c>
      <c r="D499" t="str">
        <f>_xlfn.IFNA(VLOOKUP(C499,CallLog_Latest!A:H,7,FALSE),"Not Called")</f>
        <v>Not Called</v>
      </c>
      <c r="E499" t="str">
        <f>IF(ISNA(VLOOKUP(C499,Registration!A:A,1,FALSE)),"Not Registered","Registered")</f>
        <v>Not Registered</v>
      </c>
      <c r="F499">
        <f>VLOOKUP(A499,Sheet1!A:B,2,FALSE)</f>
        <v>9167390835</v>
      </c>
      <c r="G499" t="str">
        <f>_xlfn.IFNA(VLOOKUP(C499,CallLog_Latest!A:H,8,FALSE),"")</f>
        <v/>
      </c>
    </row>
    <row r="500" spans="1:7" x14ac:dyDescent="0.25">
      <c r="A500" t="s">
        <v>39</v>
      </c>
      <c r="B500" t="s">
        <v>541</v>
      </c>
      <c r="C500">
        <v>9320916175</v>
      </c>
      <c r="D500" t="str">
        <f>_xlfn.IFNA(VLOOKUP(C500,CallLog_Latest!A:H,7,FALSE),"Not Called")</f>
        <v>Not Called</v>
      </c>
      <c r="E500" t="str">
        <f>IF(ISNA(VLOOKUP(C500,Registration!A:A,1,FALSE)),"Not Registered","Registered")</f>
        <v>Not Registered</v>
      </c>
      <c r="F500">
        <f>VLOOKUP(A500,Sheet1!A:B,2,FALSE)</f>
        <v>9820505363</v>
      </c>
      <c r="G500" t="str">
        <f>_xlfn.IFNA(VLOOKUP(C500,CallLog_Latest!A:H,8,FALSE),"")</f>
        <v/>
      </c>
    </row>
    <row r="501" spans="1:7" x14ac:dyDescent="0.25">
      <c r="A501" t="s">
        <v>41</v>
      </c>
      <c r="B501" t="s">
        <v>542</v>
      </c>
      <c r="C501">
        <v>9322397174</v>
      </c>
      <c r="D501" t="str">
        <f>_xlfn.IFNA(VLOOKUP(C501,CallLog_Latest!A:H,7,FALSE),"Not Called")</f>
        <v>Not Called</v>
      </c>
      <c r="E501" t="str">
        <f>IF(ISNA(VLOOKUP(C501,Registration!A:A,1,FALSE)),"Not Registered","Registered")</f>
        <v>Not Registered</v>
      </c>
      <c r="F501">
        <f>VLOOKUP(A501,Sheet1!A:B,2,FALSE)</f>
        <v>8058973809</v>
      </c>
      <c r="G501" t="str">
        <f>_xlfn.IFNA(VLOOKUP(C501,CallLog_Latest!A:H,8,FALSE),"")</f>
        <v/>
      </c>
    </row>
    <row r="502" spans="1:7" x14ac:dyDescent="0.25">
      <c r="A502" t="s">
        <v>43</v>
      </c>
      <c r="B502" t="s">
        <v>543</v>
      </c>
      <c r="C502">
        <v>9004547878</v>
      </c>
      <c r="D502" t="str">
        <f>_xlfn.IFNA(VLOOKUP(C502,CallLog_Latest!A:H,7,FALSE),"Not Called")</f>
        <v>Confirmed Presence ✅</v>
      </c>
      <c r="E502" t="str">
        <f>IF(ISNA(VLOOKUP(C502,Registration!A:A,1,FALSE)),"Not Registered","Registered")</f>
        <v>Not Registered</v>
      </c>
      <c r="F502">
        <f>VLOOKUP(A502,Sheet1!A:B,2,FALSE)</f>
        <v>9320683201</v>
      </c>
      <c r="G502" t="str">
        <f>_xlfn.IFNA(VLOOKUP(C502,CallLog_Latest!A:H,8,FALSE),"")</f>
        <v>3 member</v>
      </c>
    </row>
    <row r="503" spans="1:7" x14ac:dyDescent="0.25">
      <c r="A503" t="s">
        <v>45</v>
      </c>
      <c r="B503" t="s">
        <v>544</v>
      </c>
      <c r="C503">
        <v>9819199907</v>
      </c>
      <c r="D503" t="str">
        <f>_xlfn.IFNA(VLOOKUP(C503,CallLog_Latest!A:H,7,FALSE),"Not Called")</f>
        <v>Not Reachable</v>
      </c>
      <c r="E503" t="str">
        <f>IF(ISNA(VLOOKUP(C503,Registration!A:A,1,FALSE)),"Not Registered","Registered")</f>
        <v>Not Registered</v>
      </c>
      <c r="F503">
        <f>VLOOKUP(A503,Sheet1!A:B,2,FALSE)</f>
        <v>9967235652</v>
      </c>
      <c r="G503">
        <f>_xlfn.IFNA(VLOOKUP(C503,CallLog_Latest!A:H,8,FALSE),"")</f>
        <v>0</v>
      </c>
    </row>
    <row r="504" spans="1:7" x14ac:dyDescent="0.25">
      <c r="A504" t="s">
        <v>47</v>
      </c>
      <c r="B504" t="s">
        <v>545</v>
      </c>
      <c r="C504">
        <v>9322874559</v>
      </c>
      <c r="D504" t="str">
        <f>_xlfn.IFNA(VLOOKUP(C504,CallLog_Latest!A:H,7,FALSE),"Not Called")</f>
        <v>Not Reachable</v>
      </c>
      <c r="E504" t="str">
        <f>IF(ISNA(VLOOKUP(C504,Registration!A:A,1,FALSE)),"Not Registered","Registered")</f>
        <v>Not Registered</v>
      </c>
      <c r="F504">
        <f>VLOOKUP(A504,Sheet1!A:B,2,FALSE)</f>
        <v>8108711149</v>
      </c>
      <c r="G504">
        <f>_xlfn.IFNA(VLOOKUP(C504,CallLog_Latest!A:H,8,FALSE),"")</f>
        <v>0</v>
      </c>
    </row>
    <row r="505" spans="1:7" x14ac:dyDescent="0.25">
      <c r="A505" t="s">
        <v>49</v>
      </c>
      <c r="B505" t="s">
        <v>546</v>
      </c>
      <c r="C505">
        <v>9324474949</v>
      </c>
      <c r="D505" t="str">
        <f>_xlfn.IFNA(VLOOKUP(C505,CallLog_Latest!A:H,7,FALSE),"Not Called")</f>
        <v>Confirmed Presence ✅</v>
      </c>
      <c r="E505" t="str">
        <f>IF(ISNA(VLOOKUP(C505,Registration!A:A,1,FALSE)),"Not Registered","Registered")</f>
        <v>Not Registered</v>
      </c>
      <c r="F505">
        <f>VLOOKUP(A505,Sheet1!A:B,2,FALSE)</f>
        <v>9322206108</v>
      </c>
      <c r="G505">
        <f>_xlfn.IFNA(VLOOKUP(C505,CallLog_Latest!A:H,8,FALSE),"")</f>
        <v>0</v>
      </c>
    </row>
    <row r="506" spans="1:7" x14ac:dyDescent="0.25">
      <c r="A506" t="s">
        <v>51</v>
      </c>
      <c r="B506" t="s">
        <v>547</v>
      </c>
      <c r="C506">
        <v>9322177731</v>
      </c>
      <c r="D506" t="str">
        <f>_xlfn.IFNA(VLOOKUP(C506,CallLog_Latest!A:H,7,FALSE),"Not Called")</f>
        <v>Not Called</v>
      </c>
      <c r="E506" t="str">
        <f>IF(ISNA(VLOOKUP(C506,Registration!A:A,1,FALSE)),"Not Registered","Registered")</f>
        <v>Not Registered</v>
      </c>
      <c r="F506">
        <f>VLOOKUP(A506,Sheet1!A:B,2,FALSE)</f>
        <v>9967015641</v>
      </c>
      <c r="G506" t="str">
        <f>_xlfn.IFNA(VLOOKUP(C506,CallLog_Latest!A:H,8,FALSE),"")</f>
        <v/>
      </c>
    </row>
    <row r="507" spans="1:7" x14ac:dyDescent="0.25">
      <c r="A507" t="s">
        <v>53</v>
      </c>
      <c r="B507" t="s">
        <v>548</v>
      </c>
      <c r="C507">
        <v>9769951123</v>
      </c>
      <c r="D507" t="str">
        <f>_xlfn.IFNA(VLOOKUP(C507,CallLog_Latest!A:H,7,FALSE),"Not Called")</f>
        <v>Not Called</v>
      </c>
      <c r="E507" t="str">
        <f>IF(ISNA(VLOOKUP(C507,Registration!A:A,1,FALSE)),"Not Registered","Registered")</f>
        <v>Not Registered</v>
      </c>
      <c r="F507">
        <f>VLOOKUP(A507,Sheet1!A:B,2,FALSE)</f>
        <v>9820216355</v>
      </c>
      <c r="G507" t="str">
        <f>_xlfn.IFNA(VLOOKUP(C507,CallLog_Latest!A:H,8,FALSE),"")</f>
        <v/>
      </c>
    </row>
    <row r="508" spans="1:7" x14ac:dyDescent="0.25">
      <c r="A508" t="s">
        <v>55</v>
      </c>
      <c r="B508" t="s">
        <v>549</v>
      </c>
      <c r="C508">
        <v>9819141611</v>
      </c>
      <c r="D508" t="str">
        <f>_xlfn.IFNA(VLOOKUP(C508,CallLog_Latest!A:H,7,FALSE),"Not Called")</f>
        <v>Not Called</v>
      </c>
      <c r="E508" t="str">
        <f>IF(ISNA(VLOOKUP(C508,Registration!A:A,1,FALSE)),"Not Registered","Registered")</f>
        <v>Not Registered</v>
      </c>
      <c r="F508">
        <f>VLOOKUP(A508,Sheet1!A:B,2,FALSE)</f>
        <v>9819083540</v>
      </c>
      <c r="G508" t="str">
        <f>_xlfn.IFNA(VLOOKUP(C508,CallLog_Latest!A:H,8,FALSE),"")</f>
        <v/>
      </c>
    </row>
    <row r="509" spans="1:7" x14ac:dyDescent="0.25">
      <c r="A509" t="s">
        <v>57</v>
      </c>
      <c r="B509" t="s">
        <v>550</v>
      </c>
      <c r="C509">
        <v>9167234508</v>
      </c>
      <c r="D509" t="str">
        <f>_xlfn.IFNA(VLOOKUP(C509,CallLog_Latest!A:H,7,FALSE),"Not Called")</f>
        <v>Not Called</v>
      </c>
      <c r="E509" t="str">
        <f>IF(ISNA(VLOOKUP(C509,Registration!A:A,1,FALSE)),"Not Registered","Registered")</f>
        <v>Not Registered</v>
      </c>
      <c r="F509">
        <f>VLOOKUP(A509,Sheet1!A:B,2,FALSE)</f>
        <v>9101910341</v>
      </c>
      <c r="G509" t="str">
        <f>_xlfn.IFNA(VLOOKUP(C509,CallLog_Latest!A:H,8,FALSE),"")</f>
        <v/>
      </c>
    </row>
    <row r="510" spans="1:7" x14ac:dyDescent="0.25">
      <c r="A510" t="s">
        <v>59</v>
      </c>
      <c r="B510" t="s">
        <v>551</v>
      </c>
      <c r="C510">
        <v>9322268494</v>
      </c>
      <c r="D510" t="str">
        <f>_xlfn.IFNA(VLOOKUP(C510,CallLog_Latest!A:H,7,FALSE),"Not Called")</f>
        <v>Not Called</v>
      </c>
      <c r="E510" t="str">
        <f>IF(ISNA(VLOOKUP(C510,Registration!A:A,1,FALSE)),"Not Registered","Registered")</f>
        <v>Not Registered</v>
      </c>
      <c r="F510">
        <f>VLOOKUP(A510,Sheet1!A:B,2,FALSE)</f>
        <v>9920121726</v>
      </c>
      <c r="G510" t="str">
        <f>_xlfn.IFNA(VLOOKUP(C510,CallLog_Latest!A:H,8,FALSE),"")</f>
        <v/>
      </c>
    </row>
    <row r="511" spans="1:7" x14ac:dyDescent="0.25">
      <c r="A511" t="s">
        <v>61</v>
      </c>
      <c r="B511" t="s">
        <v>552</v>
      </c>
      <c r="C511">
        <v>7045887557</v>
      </c>
      <c r="D511" t="str">
        <f>_xlfn.IFNA(VLOOKUP(C511,CallLog_Latest!A:H,7,FALSE),"Not Called")</f>
        <v>Not Called</v>
      </c>
      <c r="E511" t="str">
        <f>IF(ISNA(VLOOKUP(C511,Registration!A:A,1,FALSE)),"Not Registered","Registered")</f>
        <v>Not Registered</v>
      </c>
      <c r="F511">
        <f>VLOOKUP(A511,Sheet1!A:B,2,FALSE)</f>
        <v>9820779873</v>
      </c>
      <c r="G511" t="str">
        <f>_xlfn.IFNA(VLOOKUP(C511,CallLog_Latest!A:H,8,FALSE),"")</f>
        <v/>
      </c>
    </row>
    <row r="512" spans="1:7" x14ac:dyDescent="0.25">
      <c r="A512" t="s">
        <v>63</v>
      </c>
      <c r="B512" t="s">
        <v>553</v>
      </c>
      <c r="C512">
        <v>8291695989</v>
      </c>
      <c r="D512" t="str">
        <f>_xlfn.IFNA(VLOOKUP(C512,CallLog_Latest!A:H,7,FALSE),"Not Called")</f>
        <v>Not Called</v>
      </c>
      <c r="E512" t="str">
        <f>IF(ISNA(VLOOKUP(C512,Registration!A:A,1,FALSE)),"Not Registered","Registered")</f>
        <v>Not Registered</v>
      </c>
      <c r="F512">
        <f>VLOOKUP(A512,Sheet1!A:B,2,FALSE)</f>
        <v>9930396709</v>
      </c>
      <c r="G512" t="str">
        <f>_xlfn.IFNA(VLOOKUP(C512,CallLog_Latest!A:H,8,FALSE),"")</f>
        <v/>
      </c>
    </row>
    <row r="513" spans="1:7" x14ac:dyDescent="0.25">
      <c r="A513" t="s">
        <v>65</v>
      </c>
      <c r="B513" t="s">
        <v>554</v>
      </c>
      <c r="C513">
        <v>9833307697</v>
      </c>
      <c r="D513" t="str">
        <f>_xlfn.IFNA(VLOOKUP(C513,CallLog_Latest!A:H,7,FALSE),"Not Called")</f>
        <v>Not Called</v>
      </c>
      <c r="E513" t="str">
        <f>IF(ISNA(VLOOKUP(C513,Registration!A:A,1,FALSE)),"Not Registered","Registered")</f>
        <v>Not Registered</v>
      </c>
      <c r="F513">
        <f>VLOOKUP(A513,Sheet1!A:B,2,FALSE)</f>
        <v>7738892551</v>
      </c>
      <c r="G513" t="str">
        <f>_xlfn.IFNA(VLOOKUP(C513,CallLog_Latest!A:H,8,FALSE),"")</f>
        <v/>
      </c>
    </row>
    <row r="514" spans="1:7" x14ac:dyDescent="0.25">
      <c r="A514" t="s">
        <v>67</v>
      </c>
      <c r="B514" t="s">
        <v>555</v>
      </c>
      <c r="C514">
        <v>9867503405</v>
      </c>
      <c r="D514" t="str">
        <f>_xlfn.IFNA(VLOOKUP(C514,CallLog_Latest!A:H,7,FALSE),"Not Called")</f>
        <v>Not Called</v>
      </c>
      <c r="E514" t="str">
        <f>IF(ISNA(VLOOKUP(C514,Registration!A:A,1,FALSE)),"Not Registered","Registered")</f>
        <v>Not Registered</v>
      </c>
      <c r="F514">
        <f>VLOOKUP(A514,Sheet1!A:B,2,FALSE)</f>
        <v>9820251565</v>
      </c>
      <c r="G514" t="str">
        <f>_xlfn.IFNA(VLOOKUP(C514,CallLog_Latest!A:H,8,FALSE),"")</f>
        <v/>
      </c>
    </row>
    <row r="515" spans="1:7" x14ac:dyDescent="0.25">
      <c r="A515" t="s">
        <v>69</v>
      </c>
      <c r="B515" t="s">
        <v>556</v>
      </c>
      <c r="C515">
        <v>9322251660</v>
      </c>
      <c r="D515" t="str">
        <f>_xlfn.IFNA(VLOOKUP(C515,CallLog_Latest!A:H,7,FALSE),"Not Called")</f>
        <v>Not Called</v>
      </c>
      <c r="E515" t="str">
        <f>IF(ISNA(VLOOKUP(C515,Registration!A:A,1,FALSE)),"Not Registered","Registered")</f>
        <v>Not Registered</v>
      </c>
      <c r="F515">
        <f>VLOOKUP(A515,Sheet1!A:B,2,FALSE)</f>
        <v>9968855475</v>
      </c>
      <c r="G515" t="str">
        <f>_xlfn.IFNA(VLOOKUP(C515,CallLog_Latest!A:H,8,FALSE),"")</f>
        <v/>
      </c>
    </row>
    <row r="516" spans="1:7" x14ac:dyDescent="0.25">
      <c r="A516" t="s">
        <v>71</v>
      </c>
      <c r="B516" t="s">
        <v>557</v>
      </c>
      <c r="C516">
        <v>9820224506</v>
      </c>
      <c r="D516" t="str">
        <f>_xlfn.IFNA(VLOOKUP(C516,CallLog_Latest!A:H,7,FALSE),"Not Called")</f>
        <v>Not Called</v>
      </c>
      <c r="E516" t="str">
        <f>IF(ISNA(VLOOKUP(C516,Registration!A:A,1,FALSE)),"Not Registered","Registered")</f>
        <v>Not Registered</v>
      </c>
      <c r="F516">
        <f>VLOOKUP(A516,Sheet1!A:B,2,FALSE)</f>
        <v>9405263833</v>
      </c>
      <c r="G516" t="str">
        <f>_xlfn.IFNA(VLOOKUP(C516,CallLog_Latest!A:H,8,FALSE),"")</f>
        <v/>
      </c>
    </row>
    <row r="517" spans="1:7" x14ac:dyDescent="0.25">
      <c r="A517" t="s">
        <v>73</v>
      </c>
      <c r="B517" t="s">
        <v>558</v>
      </c>
      <c r="C517">
        <v>9920851258</v>
      </c>
      <c r="D517" t="str">
        <f>_xlfn.IFNA(VLOOKUP(C517,CallLog_Latest!A:H,7,FALSE),"Not Called")</f>
        <v>Not Called</v>
      </c>
      <c r="E517" t="str">
        <f>IF(ISNA(VLOOKUP(C517,Registration!A:A,1,FALSE)),"Not Registered","Registered")</f>
        <v>Not Registered</v>
      </c>
      <c r="F517">
        <f>VLOOKUP(A517,Sheet1!A:B,2,FALSE)</f>
        <v>8879433174</v>
      </c>
      <c r="G517" t="str">
        <f>_xlfn.IFNA(VLOOKUP(C517,CallLog_Latest!A:H,8,FALSE),"")</f>
        <v/>
      </c>
    </row>
    <row r="518" spans="1:7" x14ac:dyDescent="0.25">
      <c r="A518" t="s">
        <v>75</v>
      </c>
      <c r="B518" t="s">
        <v>559</v>
      </c>
      <c r="C518">
        <v>9004678266</v>
      </c>
      <c r="D518" t="str">
        <f>_xlfn.IFNA(VLOOKUP(C518,CallLog_Latest!A:H,7,FALSE),"Not Called")</f>
        <v>Not Called</v>
      </c>
      <c r="E518" t="str">
        <f>IF(ISNA(VLOOKUP(C518,Registration!A:A,1,FALSE)),"Not Registered","Registered")</f>
        <v>Not Registered</v>
      </c>
      <c r="F518">
        <f>VLOOKUP(A518,Sheet1!A:B,2,FALSE)</f>
        <v>9993325021</v>
      </c>
      <c r="G518" t="str">
        <f>_xlfn.IFNA(VLOOKUP(C518,CallLog_Latest!A:H,8,FALSE),"")</f>
        <v/>
      </c>
    </row>
    <row r="519" spans="1:7" x14ac:dyDescent="0.25">
      <c r="A519" t="s">
        <v>12</v>
      </c>
      <c r="B519" t="s">
        <v>560</v>
      </c>
      <c r="C519">
        <v>8879097778</v>
      </c>
      <c r="D519" t="str">
        <f>_xlfn.IFNA(VLOOKUP(C519,CallLog_Latest!A:H,7,FALSE),"Not Called")</f>
        <v>Not Called</v>
      </c>
      <c r="E519" t="str">
        <f>IF(ISNA(VLOOKUP(C519,Registration!A:A,1,FALSE)),"Not Registered","Registered")</f>
        <v>Not Registered</v>
      </c>
      <c r="F519">
        <f>VLOOKUP(A519,Sheet1!A:B,2,FALSE)</f>
        <v>9820454734</v>
      </c>
      <c r="G519" t="str">
        <f>_xlfn.IFNA(VLOOKUP(C519,CallLog_Latest!A:H,8,FALSE),"")</f>
        <v/>
      </c>
    </row>
    <row r="520" spans="1:7" x14ac:dyDescent="0.25">
      <c r="A520" t="s">
        <v>78</v>
      </c>
      <c r="B520" t="s">
        <v>561</v>
      </c>
      <c r="C520">
        <v>9323698838</v>
      </c>
      <c r="D520" t="str">
        <f>_xlfn.IFNA(VLOOKUP(C520,CallLog_Latest!A:H,7,FALSE),"Not Called")</f>
        <v>Not Called</v>
      </c>
      <c r="E520" t="str">
        <f>IF(ISNA(VLOOKUP(C520,Registration!A:A,1,FALSE)),"Not Registered","Registered")</f>
        <v>Not Registered</v>
      </c>
      <c r="F520">
        <f>VLOOKUP(A520,Sheet1!A:B,2,FALSE)</f>
        <v>9029105124</v>
      </c>
      <c r="G520" t="str">
        <f>_xlfn.IFNA(VLOOKUP(C520,CallLog_Latest!A:H,8,FALSE),"")</f>
        <v/>
      </c>
    </row>
    <row r="521" spans="1:7" x14ac:dyDescent="0.25">
      <c r="A521" t="s">
        <v>80</v>
      </c>
      <c r="B521" t="s">
        <v>562</v>
      </c>
      <c r="C521">
        <v>9920177232</v>
      </c>
      <c r="D521" t="str">
        <f>_xlfn.IFNA(VLOOKUP(C521,CallLog_Latest!A:H,7,FALSE),"Not Called")</f>
        <v>Not Called</v>
      </c>
      <c r="E521" t="str">
        <f>IF(ISNA(VLOOKUP(C521,Registration!A:A,1,FALSE)),"Not Registered","Registered")</f>
        <v>Not Registered</v>
      </c>
      <c r="F521">
        <f>VLOOKUP(A521,Sheet1!A:B,2,FALSE)</f>
        <v>9599704370</v>
      </c>
      <c r="G521" t="str">
        <f>_xlfn.IFNA(VLOOKUP(C521,CallLog_Latest!A:H,8,FALSE),"")</f>
        <v/>
      </c>
    </row>
    <row r="522" spans="1:7" x14ac:dyDescent="0.25">
      <c r="A522" t="s">
        <v>82</v>
      </c>
      <c r="B522" t="s">
        <v>563</v>
      </c>
      <c r="C522">
        <v>9702060911</v>
      </c>
      <c r="D522" t="str">
        <f>_xlfn.IFNA(VLOOKUP(C522,CallLog_Latest!A:H,7,FALSE),"Not Called")</f>
        <v>Maybe Attending 🤔</v>
      </c>
      <c r="E522" t="str">
        <f>IF(ISNA(VLOOKUP(C522,Registration!A:A,1,FALSE)),"Not Registered","Registered")</f>
        <v>Not Registered</v>
      </c>
      <c r="F522">
        <f>VLOOKUP(A522,Sheet1!A:B,2,FALSE)</f>
        <v>9824100412</v>
      </c>
      <c r="G522">
        <f>_xlfn.IFNA(VLOOKUP(C522,CallLog_Latest!A:H,8,FALSE),"")</f>
        <v>0</v>
      </c>
    </row>
    <row r="523" spans="1:7" x14ac:dyDescent="0.25">
      <c r="A523" t="s">
        <v>84</v>
      </c>
      <c r="B523" t="s">
        <v>564</v>
      </c>
      <c r="C523">
        <v>9820660395</v>
      </c>
      <c r="D523" t="str">
        <f>_xlfn.IFNA(VLOOKUP(C523,CallLog_Latest!A:H,7,FALSE),"Not Called")</f>
        <v>Not Called</v>
      </c>
      <c r="E523" t="str">
        <f>IF(ISNA(VLOOKUP(C523,Registration!A:A,1,FALSE)),"Not Registered","Registered")</f>
        <v>Not Registered</v>
      </c>
      <c r="F523">
        <f>VLOOKUP(A523,Sheet1!A:B,2,FALSE)</f>
        <v>9225211083</v>
      </c>
      <c r="G523" t="str">
        <f>_xlfn.IFNA(VLOOKUP(C523,CallLog_Latest!A:H,8,FALSE),"")</f>
        <v/>
      </c>
    </row>
    <row r="524" spans="1:7" x14ac:dyDescent="0.25">
      <c r="A524" t="s">
        <v>86</v>
      </c>
      <c r="B524" t="s">
        <v>565</v>
      </c>
      <c r="C524">
        <v>9322853147</v>
      </c>
      <c r="D524" t="str">
        <f>_xlfn.IFNA(VLOOKUP(C524,CallLog_Latest!A:H,7,FALSE),"Not Called")</f>
        <v>Not Called</v>
      </c>
      <c r="E524" t="str">
        <f>IF(ISNA(VLOOKUP(C524,Registration!A:A,1,FALSE)),"Not Registered","Registered")</f>
        <v>Not Registered</v>
      </c>
      <c r="F524">
        <f>VLOOKUP(A524,Sheet1!A:B,2,FALSE)</f>
        <v>9930252076</v>
      </c>
      <c r="G524" t="str">
        <f>_xlfn.IFNA(VLOOKUP(C524,CallLog_Latest!A:H,8,FALSE),"")</f>
        <v/>
      </c>
    </row>
    <row r="525" spans="1:7" x14ac:dyDescent="0.25">
      <c r="A525" t="s">
        <v>88</v>
      </c>
      <c r="B525" t="s">
        <v>566</v>
      </c>
      <c r="C525">
        <v>9833490712</v>
      </c>
      <c r="D525" t="str">
        <f>_xlfn.IFNA(VLOOKUP(C525,CallLog_Latest!A:H,7,FALSE),"Not Called")</f>
        <v>Not Called</v>
      </c>
      <c r="E525" t="str">
        <f>IF(ISNA(VLOOKUP(C525,Registration!A:A,1,FALSE)),"Not Registered","Registered")</f>
        <v>Not Registered</v>
      </c>
      <c r="F525">
        <f>VLOOKUP(A525,Sheet1!A:B,2,FALSE)</f>
        <v>9661270782</v>
      </c>
      <c r="G525" t="str">
        <f>_xlfn.IFNA(VLOOKUP(C525,CallLog_Latest!A:H,8,FALSE),"")</f>
        <v/>
      </c>
    </row>
    <row r="526" spans="1:7" x14ac:dyDescent="0.25">
      <c r="A526" t="s">
        <v>90</v>
      </c>
      <c r="B526" t="s">
        <v>567</v>
      </c>
      <c r="C526">
        <v>9820056029</v>
      </c>
      <c r="D526" t="str">
        <f>_xlfn.IFNA(VLOOKUP(C526,CallLog_Latest!A:H,7,FALSE),"Not Called")</f>
        <v>Not Called</v>
      </c>
      <c r="E526" t="str">
        <f>IF(ISNA(VLOOKUP(C526,Registration!A:A,1,FALSE)),"Not Registered","Registered")</f>
        <v>Not Registered</v>
      </c>
      <c r="F526">
        <f>VLOOKUP(A526,Sheet1!A:B,2,FALSE)</f>
        <v>9819128389</v>
      </c>
      <c r="G526" t="str">
        <f>_xlfn.IFNA(VLOOKUP(C526,CallLog_Latest!A:H,8,FALSE),"")</f>
        <v/>
      </c>
    </row>
    <row r="527" spans="1:7" x14ac:dyDescent="0.25">
      <c r="A527" t="s">
        <v>92</v>
      </c>
      <c r="B527" t="s">
        <v>568</v>
      </c>
      <c r="C527">
        <v>9821399306</v>
      </c>
      <c r="D527" t="str">
        <f>_xlfn.IFNA(VLOOKUP(C527,CallLog_Latest!A:H,7,FALSE),"Not Called")</f>
        <v>Not Called</v>
      </c>
      <c r="E527" t="str">
        <f>IF(ISNA(VLOOKUP(C527,Registration!A:A,1,FALSE)),"Not Registered","Registered")</f>
        <v>Not Registered</v>
      </c>
      <c r="F527">
        <f>VLOOKUP(A527,Sheet1!A:B,2,FALSE)</f>
        <v>8268665777</v>
      </c>
      <c r="G527" t="str">
        <f>_xlfn.IFNA(VLOOKUP(C527,CallLog_Latest!A:H,8,FALSE),"")</f>
        <v/>
      </c>
    </row>
    <row r="528" spans="1:7" x14ac:dyDescent="0.25">
      <c r="A528" t="s">
        <v>94</v>
      </c>
      <c r="B528" t="s">
        <v>569</v>
      </c>
      <c r="C528">
        <v>9821152231</v>
      </c>
      <c r="D528" t="str">
        <f>_xlfn.IFNA(VLOOKUP(C528,CallLog_Latest!A:H,7,FALSE),"Not Called")</f>
        <v>Not Called</v>
      </c>
      <c r="E528" t="str">
        <f>IF(ISNA(VLOOKUP(C528,Registration!A:A,1,FALSE)),"Not Registered","Registered")</f>
        <v>Not Registered</v>
      </c>
      <c r="F528">
        <f>VLOOKUP(A528,Sheet1!A:B,2,FALSE)</f>
        <v>9920085455</v>
      </c>
      <c r="G528" t="str">
        <f>_xlfn.IFNA(VLOOKUP(C528,CallLog_Latest!A:H,8,FALSE),"")</f>
        <v/>
      </c>
    </row>
    <row r="529" spans="1:7" x14ac:dyDescent="0.25">
      <c r="A529" t="s">
        <v>96</v>
      </c>
      <c r="B529" t="s">
        <v>570</v>
      </c>
      <c r="C529">
        <v>9331055539</v>
      </c>
      <c r="D529" t="str">
        <f>_xlfn.IFNA(VLOOKUP(C529,CallLog_Latest!A:H,7,FALSE),"Not Called")</f>
        <v>Not Called</v>
      </c>
      <c r="E529" t="str">
        <f>IF(ISNA(VLOOKUP(C529,Registration!A:A,1,FALSE)),"Not Registered","Registered")</f>
        <v>Not Registered</v>
      </c>
      <c r="F529">
        <f>VLOOKUP(A529,Sheet1!A:B,2,FALSE)</f>
        <v>9424584007</v>
      </c>
      <c r="G529" t="str">
        <f>_xlfn.IFNA(VLOOKUP(C529,CallLog_Latest!A:H,8,FALSE),"")</f>
        <v/>
      </c>
    </row>
    <row r="530" spans="1:7" x14ac:dyDescent="0.25">
      <c r="A530" t="s">
        <v>3</v>
      </c>
      <c r="B530" t="s">
        <v>571</v>
      </c>
      <c r="C530">
        <v>9324531211</v>
      </c>
      <c r="D530" t="str">
        <f>_xlfn.IFNA(VLOOKUP(C530,CallLog_Latest!A:H,7,FALSE),"Not Called")</f>
        <v>Not Called</v>
      </c>
      <c r="E530" t="str">
        <f>IF(ISNA(VLOOKUP(C530,Registration!A:A,1,FALSE)),"Not Registered","Registered")</f>
        <v>Not Registered</v>
      </c>
      <c r="F530">
        <f>VLOOKUP(A530,Sheet1!A:B,2,FALSE)</f>
        <v>9326379737</v>
      </c>
      <c r="G530" t="str">
        <f>_xlfn.IFNA(VLOOKUP(C530,CallLog_Latest!A:H,8,FALSE),"")</f>
        <v/>
      </c>
    </row>
    <row r="531" spans="1:7" x14ac:dyDescent="0.25">
      <c r="A531" t="s">
        <v>5</v>
      </c>
      <c r="B531" t="s">
        <v>572</v>
      </c>
      <c r="C531">
        <v>9702224535</v>
      </c>
      <c r="D531" t="str">
        <f>_xlfn.IFNA(VLOOKUP(C531,CallLog_Latest!A:H,7,FALSE),"Not Called")</f>
        <v>Not Called</v>
      </c>
      <c r="E531" t="str">
        <f>IF(ISNA(VLOOKUP(C531,Registration!A:A,1,FALSE)),"Not Registered","Registered")</f>
        <v>Registered</v>
      </c>
      <c r="F531">
        <f>VLOOKUP(A531,Sheet1!A:B,2,FALSE)</f>
        <v>9323541634</v>
      </c>
      <c r="G531" t="str">
        <f>_xlfn.IFNA(VLOOKUP(C531,CallLog_Latest!A:H,8,FALSE),"")</f>
        <v/>
      </c>
    </row>
    <row r="532" spans="1:7" x14ac:dyDescent="0.25">
      <c r="A532" t="s">
        <v>7</v>
      </c>
      <c r="B532" t="s">
        <v>573</v>
      </c>
      <c r="C532">
        <v>9833910166</v>
      </c>
      <c r="D532" t="str">
        <f>_xlfn.IFNA(VLOOKUP(C532,CallLog_Latest!A:H,7,FALSE),"Not Called")</f>
        <v>Not Called</v>
      </c>
      <c r="E532" t="str">
        <f>IF(ISNA(VLOOKUP(C532,Registration!A:A,1,FALSE)),"Not Registered","Registered")</f>
        <v>Not Registered</v>
      </c>
      <c r="F532">
        <f>VLOOKUP(A532,Sheet1!A:B,2,FALSE)</f>
        <v>9867015031</v>
      </c>
      <c r="G532" t="str">
        <f>_xlfn.IFNA(VLOOKUP(C532,CallLog_Latest!A:H,8,FALSE),"")</f>
        <v/>
      </c>
    </row>
    <row r="533" spans="1:7" x14ac:dyDescent="0.25">
      <c r="A533" t="s">
        <v>9</v>
      </c>
      <c r="B533" t="s">
        <v>574</v>
      </c>
      <c r="C533">
        <v>9820505363</v>
      </c>
      <c r="D533" t="str">
        <f>_xlfn.IFNA(VLOOKUP(C533,CallLog_Latest!A:H,7,FALSE),"Not Called")</f>
        <v>Not Called</v>
      </c>
      <c r="E533" t="str">
        <f>IF(ISNA(VLOOKUP(C533,Registration!A:A,1,FALSE)),"Not Registered","Registered")</f>
        <v>Not Registered</v>
      </c>
      <c r="F533">
        <f>VLOOKUP(A533,Sheet1!A:B,2,FALSE)</f>
        <v>9821268271</v>
      </c>
      <c r="G533" t="str">
        <f>_xlfn.IFNA(VLOOKUP(C533,CallLog_Latest!A:H,8,FALSE),"")</f>
        <v/>
      </c>
    </row>
    <row r="534" spans="1:7" x14ac:dyDescent="0.25">
      <c r="A534" t="s">
        <v>11</v>
      </c>
      <c r="B534" t="s">
        <v>575</v>
      </c>
      <c r="C534">
        <v>9833353033</v>
      </c>
      <c r="D534" t="str">
        <f>_xlfn.IFNA(VLOOKUP(C534,CallLog_Latest!A:H,7,FALSE),"Not Called")</f>
        <v>Not Called</v>
      </c>
      <c r="E534" t="str">
        <f>IF(ISNA(VLOOKUP(C534,Registration!A:A,1,FALSE)),"Not Registered","Registered")</f>
        <v>Not Registered</v>
      </c>
      <c r="F534">
        <f>VLOOKUP(A534,Sheet1!A:B,2,FALSE)</f>
        <v>9322598681</v>
      </c>
      <c r="G534" t="str">
        <f>_xlfn.IFNA(VLOOKUP(C534,CallLog_Latest!A:H,8,FALSE),"")</f>
        <v/>
      </c>
    </row>
    <row r="535" spans="1:7" x14ac:dyDescent="0.25">
      <c r="A535" t="s">
        <v>13</v>
      </c>
      <c r="B535" t="s">
        <v>576</v>
      </c>
      <c r="C535">
        <v>9821444408</v>
      </c>
      <c r="D535" t="str">
        <f>_xlfn.IFNA(VLOOKUP(C535,CallLog_Latest!A:H,7,FALSE),"Not Called")</f>
        <v>Not Called</v>
      </c>
      <c r="E535" t="str">
        <f>IF(ISNA(VLOOKUP(C535,Registration!A:A,1,FALSE)),"Not Registered","Registered")</f>
        <v>Not Registered</v>
      </c>
      <c r="F535">
        <f>VLOOKUP(A535,Sheet1!A:B,2,FALSE)</f>
        <v>9969403870</v>
      </c>
      <c r="G535" t="str">
        <f>_xlfn.IFNA(VLOOKUP(C535,CallLog_Latest!A:H,8,FALSE),"")</f>
        <v/>
      </c>
    </row>
    <row r="536" spans="1:7" x14ac:dyDescent="0.25">
      <c r="A536" t="s">
        <v>15</v>
      </c>
      <c r="B536" t="s">
        <v>577</v>
      </c>
      <c r="C536">
        <v>8080978873</v>
      </c>
      <c r="D536" t="str">
        <f>_xlfn.IFNA(VLOOKUP(C536,CallLog_Latest!A:H,7,FALSE),"Not Called")</f>
        <v>Not Called</v>
      </c>
      <c r="E536" t="str">
        <f>IF(ISNA(VLOOKUP(C536,Registration!A:A,1,FALSE)),"Not Registered","Registered")</f>
        <v>Not Registered</v>
      </c>
      <c r="F536">
        <f>VLOOKUP(A536,Sheet1!A:B,2,FALSE)</f>
        <v>9892726278</v>
      </c>
      <c r="G536" t="str">
        <f>_xlfn.IFNA(VLOOKUP(C536,CallLog_Latest!A:H,8,FALSE),"")</f>
        <v/>
      </c>
    </row>
    <row r="537" spans="1:7" x14ac:dyDescent="0.25">
      <c r="A537" t="s">
        <v>17</v>
      </c>
      <c r="B537" t="s">
        <v>578</v>
      </c>
      <c r="C537">
        <v>9820087717</v>
      </c>
      <c r="D537" t="str">
        <f>_xlfn.IFNA(VLOOKUP(C537,CallLog_Latest!A:H,7,FALSE),"Not Called")</f>
        <v>Confirmed Presence ✅</v>
      </c>
      <c r="E537" t="str">
        <f>IF(ISNA(VLOOKUP(C537,Registration!A:A,1,FALSE)),"Not Registered","Registered")</f>
        <v>Not Registered</v>
      </c>
      <c r="F537">
        <f>VLOOKUP(A537,Sheet1!A:B,2,FALSE)</f>
        <v>9869798705</v>
      </c>
      <c r="G537">
        <f>_xlfn.IFNA(VLOOKUP(C537,CallLog_Latest!A:H,8,FALSE),"")</f>
        <v>0</v>
      </c>
    </row>
    <row r="538" spans="1:7" x14ac:dyDescent="0.25">
      <c r="A538" t="s">
        <v>19</v>
      </c>
      <c r="B538" t="s">
        <v>579</v>
      </c>
      <c r="C538">
        <v>9619742286</v>
      </c>
      <c r="D538" t="str">
        <f>_xlfn.IFNA(VLOOKUP(C538,CallLog_Latest!A:H,7,FALSE),"Not Called")</f>
        <v>Not Called</v>
      </c>
      <c r="E538" t="str">
        <f>IF(ISNA(VLOOKUP(C538,Registration!A:A,1,FALSE)),"Not Registered","Registered")</f>
        <v>Not Registered</v>
      </c>
      <c r="F538">
        <f>VLOOKUP(A538,Sheet1!A:B,2,FALSE)</f>
        <v>9820265640</v>
      </c>
      <c r="G538" t="str">
        <f>_xlfn.IFNA(VLOOKUP(C538,CallLog_Latest!A:H,8,FALSE),"")</f>
        <v/>
      </c>
    </row>
    <row r="539" spans="1:7" x14ac:dyDescent="0.25">
      <c r="A539" t="s">
        <v>21</v>
      </c>
      <c r="B539" t="s">
        <v>580</v>
      </c>
      <c r="C539">
        <v>9320087717</v>
      </c>
      <c r="D539" t="str">
        <f>_xlfn.IFNA(VLOOKUP(C539,CallLog_Latest!A:H,7,FALSE),"Not Called")</f>
        <v>Not Called</v>
      </c>
      <c r="E539" t="str">
        <f>IF(ISNA(VLOOKUP(C539,Registration!A:A,1,FALSE)),"Not Registered","Registered")</f>
        <v>Not Registered</v>
      </c>
      <c r="F539">
        <f>VLOOKUP(A539,Sheet1!A:B,2,FALSE)</f>
        <v>9820636392</v>
      </c>
      <c r="G539" t="str">
        <f>_xlfn.IFNA(VLOOKUP(C539,CallLog_Latest!A:H,8,FALSE),"")</f>
        <v/>
      </c>
    </row>
    <row r="540" spans="1:7" x14ac:dyDescent="0.25">
      <c r="A540" t="s">
        <v>23</v>
      </c>
      <c r="B540" t="s">
        <v>581</v>
      </c>
      <c r="C540">
        <v>9892062311</v>
      </c>
      <c r="D540" t="str">
        <f>_xlfn.IFNA(VLOOKUP(C540,CallLog_Latest!A:H,7,FALSE),"Not Called")</f>
        <v>Not Called</v>
      </c>
      <c r="E540" t="str">
        <f>IF(ISNA(VLOOKUP(C540,Registration!A:A,1,FALSE)),"Not Registered","Registered")</f>
        <v>Not Registered</v>
      </c>
      <c r="F540">
        <f>VLOOKUP(A540,Sheet1!A:B,2,FALSE)</f>
        <v>7977439717</v>
      </c>
      <c r="G540" t="str">
        <f>_xlfn.IFNA(VLOOKUP(C540,CallLog_Latest!A:H,8,FALSE),"")</f>
        <v/>
      </c>
    </row>
    <row r="541" spans="1:7" x14ac:dyDescent="0.25">
      <c r="A541" t="s">
        <v>25</v>
      </c>
      <c r="B541" t="s">
        <v>582</v>
      </c>
      <c r="C541">
        <v>9571913590</v>
      </c>
      <c r="D541" t="str">
        <f>_xlfn.IFNA(VLOOKUP(C541,CallLog_Latest!A:H,7,FALSE),"Not Called")</f>
        <v>Not Called</v>
      </c>
      <c r="E541" t="str">
        <f>IF(ISNA(VLOOKUP(C541,Registration!A:A,1,FALSE)),"Not Registered","Registered")</f>
        <v>Not Registered</v>
      </c>
      <c r="F541">
        <f>VLOOKUP(A541,Sheet1!A:B,2,FALSE)</f>
        <v>9967045520</v>
      </c>
      <c r="G541" t="str">
        <f>_xlfn.IFNA(VLOOKUP(C541,CallLog_Latest!A:H,8,FALSE),"")</f>
        <v/>
      </c>
    </row>
    <row r="542" spans="1:7" x14ac:dyDescent="0.25">
      <c r="A542" t="s">
        <v>27</v>
      </c>
      <c r="B542" t="s">
        <v>583</v>
      </c>
      <c r="C542">
        <v>9920409121</v>
      </c>
      <c r="D542" t="str">
        <f>_xlfn.IFNA(VLOOKUP(C542,CallLog_Latest!A:H,7,FALSE),"Not Called")</f>
        <v>Not Called</v>
      </c>
      <c r="E542" t="str">
        <f>IF(ISNA(VLOOKUP(C542,Registration!A:A,1,FALSE)),"Not Registered","Registered")</f>
        <v>Not Registered</v>
      </c>
      <c r="F542">
        <f>VLOOKUP(A542,Sheet1!A:B,2,FALSE)</f>
        <v>9820075931</v>
      </c>
      <c r="G542" t="str">
        <f>_xlfn.IFNA(VLOOKUP(C542,CallLog_Latest!A:H,8,FALSE),"")</f>
        <v/>
      </c>
    </row>
    <row r="543" spans="1:7" x14ac:dyDescent="0.25">
      <c r="A543" t="s">
        <v>29</v>
      </c>
      <c r="B543" t="s">
        <v>584</v>
      </c>
      <c r="C543">
        <v>9619010408</v>
      </c>
      <c r="D543" t="str">
        <f>_xlfn.IFNA(VLOOKUP(C543,CallLog_Latest!A:H,7,FALSE),"Not Called")</f>
        <v>Not Called</v>
      </c>
      <c r="E543" t="str">
        <f>IF(ISNA(VLOOKUP(C543,Registration!A:A,1,FALSE)),"Not Registered","Registered")</f>
        <v>Not Registered</v>
      </c>
      <c r="F543">
        <f>VLOOKUP(A543,Sheet1!A:B,2,FALSE)</f>
        <v>9819364345</v>
      </c>
      <c r="G543" t="str">
        <f>_xlfn.IFNA(VLOOKUP(C543,CallLog_Latest!A:H,8,FALSE),"")</f>
        <v/>
      </c>
    </row>
    <row r="544" spans="1:7" x14ac:dyDescent="0.25">
      <c r="A544" t="s">
        <v>31</v>
      </c>
      <c r="B544" t="s">
        <v>585</v>
      </c>
      <c r="C544">
        <v>9833032997</v>
      </c>
      <c r="D544" t="str">
        <f>_xlfn.IFNA(VLOOKUP(C544,CallLog_Latest!A:H,7,FALSE),"Not Called")</f>
        <v>Not Called</v>
      </c>
      <c r="E544" t="str">
        <f>IF(ISNA(VLOOKUP(C544,Registration!A:A,1,FALSE)),"Not Registered","Registered")</f>
        <v>Not Registered</v>
      </c>
      <c r="F544">
        <f>VLOOKUP(A544,Sheet1!A:B,2,FALSE)</f>
        <v>9869064553</v>
      </c>
      <c r="G544" t="str">
        <f>_xlfn.IFNA(VLOOKUP(C544,CallLog_Latest!A:H,8,FALSE),"")</f>
        <v/>
      </c>
    </row>
    <row r="545" spans="1:7" x14ac:dyDescent="0.25">
      <c r="A545" t="s">
        <v>33</v>
      </c>
      <c r="B545" t="s">
        <v>586</v>
      </c>
      <c r="C545">
        <v>9324285448</v>
      </c>
      <c r="D545" t="str">
        <f>_xlfn.IFNA(VLOOKUP(C545,CallLog_Latest!A:H,7,FALSE),"Not Called")</f>
        <v>Not Called</v>
      </c>
      <c r="E545" t="str">
        <f>IF(ISNA(VLOOKUP(C545,Registration!A:A,1,FALSE)),"Not Registered","Registered")</f>
        <v>Not Registered</v>
      </c>
      <c r="F545">
        <f>VLOOKUP(A545,Sheet1!A:B,2,FALSE)</f>
        <v>9930070116</v>
      </c>
      <c r="G545" t="str">
        <f>_xlfn.IFNA(VLOOKUP(C545,CallLog_Latest!A:H,8,FALSE),"")</f>
        <v/>
      </c>
    </row>
    <row r="546" spans="1:7" x14ac:dyDescent="0.25">
      <c r="A546" t="s">
        <v>35</v>
      </c>
      <c r="B546" t="s">
        <v>587</v>
      </c>
      <c r="C546">
        <v>9022963335</v>
      </c>
      <c r="D546" t="str">
        <f>_xlfn.IFNA(VLOOKUP(C546,CallLog_Latest!A:H,7,FALSE),"Not Called")</f>
        <v>Phone Busy</v>
      </c>
      <c r="E546" t="str">
        <f>IF(ISNA(VLOOKUP(C546,Registration!A:A,1,FALSE)),"Not Registered","Registered")</f>
        <v>Not Registered</v>
      </c>
      <c r="F546">
        <f>VLOOKUP(A546,Sheet1!A:B,2,FALSE)</f>
        <v>9833705425</v>
      </c>
      <c r="G546" t="str">
        <f>_xlfn.IFNA(VLOOKUP(C546,CallLog_Latest!A:H,8,FALSE),"")</f>
        <v>Didn’t pickup</v>
      </c>
    </row>
    <row r="547" spans="1:7" x14ac:dyDescent="0.25">
      <c r="A547" t="s">
        <v>37</v>
      </c>
      <c r="B547" t="s">
        <v>588</v>
      </c>
      <c r="C547">
        <v>9820293375</v>
      </c>
      <c r="D547" t="str">
        <f>_xlfn.IFNA(VLOOKUP(C547,CallLog_Latest!A:H,7,FALSE),"Not Called")</f>
        <v>Not Called</v>
      </c>
      <c r="E547" t="str">
        <f>IF(ISNA(VLOOKUP(C547,Registration!A:A,1,FALSE)),"Not Registered","Registered")</f>
        <v>Not Registered</v>
      </c>
      <c r="F547">
        <f>VLOOKUP(A547,Sheet1!A:B,2,FALSE)</f>
        <v>9167390835</v>
      </c>
      <c r="G547" t="str">
        <f>_xlfn.IFNA(VLOOKUP(C547,CallLog_Latest!A:H,8,FALSE),"")</f>
        <v/>
      </c>
    </row>
    <row r="548" spans="1:7" x14ac:dyDescent="0.25">
      <c r="A548" t="s">
        <v>39</v>
      </c>
      <c r="B548" t="s">
        <v>589</v>
      </c>
      <c r="C548">
        <v>9833933540</v>
      </c>
      <c r="D548" t="str">
        <f>_xlfn.IFNA(VLOOKUP(C548,CallLog_Latest!A:H,7,FALSE),"Not Called")</f>
        <v>Not Called</v>
      </c>
      <c r="E548" t="str">
        <f>IF(ISNA(VLOOKUP(C548,Registration!A:A,1,FALSE)),"Not Registered","Registered")</f>
        <v>Not Registered</v>
      </c>
      <c r="F548">
        <f>VLOOKUP(A548,Sheet1!A:B,2,FALSE)</f>
        <v>9820505363</v>
      </c>
      <c r="G548" t="str">
        <f>_xlfn.IFNA(VLOOKUP(C548,CallLog_Latest!A:H,8,FALSE),"")</f>
        <v/>
      </c>
    </row>
    <row r="549" spans="1:7" x14ac:dyDescent="0.25">
      <c r="A549" t="s">
        <v>41</v>
      </c>
      <c r="B549" t="s">
        <v>590</v>
      </c>
      <c r="C549">
        <v>9833577351</v>
      </c>
      <c r="D549" t="str">
        <f>_xlfn.IFNA(VLOOKUP(C549,CallLog_Latest!A:H,7,FALSE),"Not Called")</f>
        <v>Not Called</v>
      </c>
      <c r="E549" t="str">
        <f>IF(ISNA(VLOOKUP(C549,Registration!A:A,1,FALSE)),"Not Registered","Registered")</f>
        <v>Not Registered</v>
      </c>
      <c r="F549">
        <f>VLOOKUP(A549,Sheet1!A:B,2,FALSE)</f>
        <v>8058973809</v>
      </c>
      <c r="G549" t="str">
        <f>_xlfn.IFNA(VLOOKUP(C549,CallLog_Latest!A:H,8,FALSE),"")</f>
        <v/>
      </c>
    </row>
    <row r="550" spans="1:7" x14ac:dyDescent="0.25">
      <c r="A550" t="s">
        <v>43</v>
      </c>
      <c r="B550" t="s">
        <v>591</v>
      </c>
      <c r="C550">
        <v>9820094563</v>
      </c>
      <c r="D550" t="str">
        <f>_xlfn.IFNA(VLOOKUP(C550,CallLog_Latest!A:H,7,FALSE),"Not Called")</f>
        <v>Not Called</v>
      </c>
      <c r="E550" t="str">
        <f>IF(ISNA(VLOOKUP(C550,Registration!A:A,1,FALSE)),"Not Registered","Registered")</f>
        <v>Not Registered</v>
      </c>
      <c r="F550">
        <f>VLOOKUP(A550,Sheet1!A:B,2,FALSE)</f>
        <v>9320683201</v>
      </c>
      <c r="G550" t="str">
        <f>_xlfn.IFNA(VLOOKUP(C550,CallLog_Latest!A:H,8,FALSE),"")</f>
        <v/>
      </c>
    </row>
    <row r="551" spans="1:7" x14ac:dyDescent="0.25">
      <c r="A551" t="s">
        <v>45</v>
      </c>
      <c r="B551" t="s">
        <v>592</v>
      </c>
      <c r="C551">
        <v>7506055680</v>
      </c>
      <c r="D551" t="str">
        <f>_xlfn.IFNA(VLOOKUP(C551,CallLog_Latest!A:H,7,FALSE),"Not Called")</f>
        <v>Maybe Attending 🤔</v>
      </c>
      <c r="E551" t="str">
        <f>IF(ISNA(VLOOKUP(C551,Registration!A:A,1,FALSE)),"Not Registered","Registered")</f>
        <v>Not Registered</v>
      </c>
      <c r="F551">
        <f>VLOOKUP(A551,Sheet1!A:B,2,FALSE)</f>
        <v>9967235652</v>
      </c>
      <c r="G551">
        <f>_xlfn.IFNA(VLOOKUP(C551,CallLog_Latest!A:H,8,FALSE),"")</f>
        <v>0</v>
      </c>
    </row>
    <row r="552" spans="1:7" x14ac:dyDescent="0.25">
      <c r="A552" t="s">
        <v>47</v>
      </c>
      <c r="B552" t="s">
        <v>593</v>
      </c>
      <c r="C552">
        <v>9323053856</v>
      </c>
      <c r="D552" t="str">
        <f>_xlfn.IFNA(VLOOKUP(C552,CallLog_Latest!A:H,7,FALSE),"Not Called")</f>
        <v>Not Reachable</v>
      </c>
      <c r="E552" t="str">
        <f>IF(ISNA(VLOOKUP(C552,Registration!A:A,1,FALSE)),"Not Registered","Registered")</f>
        <v>Not Registered</v>
      </c>
      <c r="F552">
        <f>VLOOKUP(A552,Sheet1!A:B,2,FALSE)</f>
        <v>8108711149</v>
      </c>
      <c r="G552">
        <f>_xlfn.IFNA(VLOOKUP(C552,CallLog_Latest!A:H,8,FALSE),"")</f>
        <v>0</v>
      </c>
    </row>
    <row r="553" spans="1:7" x14ac:dyDescent="0.25">
      <c r="A553" t="s">
        <v>49</v>
      </c>
      <c r="B553" t="s">
        <v>594</v>
      </c>
      <c r="C553">
        <v>9920307573</v>
      </c>
      <c r="D553" t="str">
        <f>_xlfn.IFNA(VLOOKUP(C553,CallLog_Latest!A:H,7,FALSE),"Not Called")</f>
        <v>Confirmed Presence ✅</v>
      </c>
      <c r="E553" t="str">
        <f>IF(ISNA(VLOOKUP(C553,Registration!A:A,1,FALSE)),"Not Registered","Registered")</f>
        <v>Registered</v>
      </c>
      <c r="F553">
        <f>VLOOKUP(A553,Sheet1!A:B,2,FALSE)</f>
        <v>9322206108</v>
      </c>
      <c r="G553">
        <f>_xlfn.IFNA(VLOOKUP(C553,CallLog_Latest!A:H,8,FALSE),"")</f>
        <v>0</v>
      </c>
    </row>
    <row r="554" spans="1:7" x14ac:dyDescent="0.25">
      <c r="A554" t="s">
        <v>51</v>
      </c>
      <c r="B554" t="s">
        <v>595</v>
      </c>
      <c r="C554">
        <v>9619494026</v>
      </c>
      <c r="D554" t="str">
        <f>_xlfn.IFNA(VLOOKUP(C554,CallLog_Latest!A:H,7,FALSE),"Not Called")</f>
        <v>Not Called</v>
      </c>
      <c r="E554" t="str">
        <f>IF(ISNA(VLOOKUP(C554,Registration!A:A,1,FALSE)),"Not Registered","Registered")</f>
        <v>Not Registered</v>
      </c>
      <c r="F554">
        <f>VLOOKUP(A554,Sheet1!A:B,2,FALSE)</f>
        <v>9967015641</v>
      </c>
      <c r="G554" t="str">
        <f>_xlfn.IFNA(VLOOKUP(C554,CallLog_Latest!A:H,8,FALSE),"")</f>
        <v/>
      </c>
    </row>
    <row r="555" spans="1:7" x14ac:dyDescent="0.25">
      <c r="A555" t="s">
        <v>53</v>
      </c>
      <c r="B555" t="s">
        <v>596</v>
      </c>
      <c r="C555">
        <v>8879704601</v>
      </c>
      <c r="D555" t="str">
        <f>_xlfn.IFNA(VLOOKUP(C555,CallLog_Latest!A:H,7,FALSE),"Not Called")</f>
        <v>Not Called</v>
      </c>
      <c r="E555" t="str">
        <f>IF(ISNA(VLOOKUP(C555,Registration!A:A,1,FALSE)),"Not Registered","Registered")</f>
        <v>Not Registered</v>
      </c>
      <c r="F555">
        <f>VLOOKUP(A555,Sheet1!A:B,2,FALSE)</f>
        <v>9820216355</v>
      </c>
      <c r="G555" t="str">
        <f>_xlfn.IFNA(VLOOKUP(C555,CallLog_Latest!A:H,8,FALSE),"")</f>
        <v/>
      </c>
    </row>
    <row r="556" spans="1:7" x14ac:dyDescent="0.25">
      <c r="A556" t="s">
        <v>55</v>
      </c>
      <c r="B556" t="s">
        <v>597</v>
      </c>
      <c r="C556">
        <v>9967071927</v>
      </c>
      <c r="D556" t="str">
        <f>_xlfn.IFNA(VLOOKUP(C556,CallLog_Latest!A:H,7,FALSE),"Not Called")</f>
        <v>Not Called</v>
      </c>
      <c r="E556" t="str">
        <f>IF(ISNA(VLOOKUP(C556,Registration!A:A,1,FALSE)),"Not Registered","Registered")</f>
        <v>Not Registered</v>
      </c>
      <c r="F556">
        <f>VLOOKUP(A556,Sheet1!A:B,2,FALSE)</f>
        <v>9819083540</v>
      </c>
      <c r="G556" t="str">
        <f>_xlfn.IFNA(VLOOKUP(C556,CallLog_Latest!A:H,8,FALSE),"")</f>
        <v/>
      </c>
    </row>
    <row r="557" spans="1:7" x14ac:dyDescent="0.25">
      <c r="A557" t="s">
        <v>57</v>
      </c>
      <c r="B557" t="s">
        <v>598</v>
      </c>
      <c r="C557">
        <v>9920299939</v>
      </c>
      <c r="D557" t="str">
        <f>_xlfn.IFNA(VLOOKUP(C557,CallLog_Latest!A:H,7,FALSE),"Not Called")</f>
        <v>Not Called</v>
      </c>
      <c r="E557" t="str">
        <f>IF(ISNA(VLOOKUP(C557,Registration!A:A,1,FALSE)),"Not Registered","Registered")</f>
        <v>Not Registered</v>
      </c>
      <c r="F557">
        <f>VLOOKUP(A557,Sheet1!A:B,2,FALSE)</f>
        <v>9101910341</v>
      </c>
      <c r="G557" t="str">
        <f>_xlfn.IFNA(VLOOKUP(C557,CallLog_Latest!A:H,8,FALSE),"")</f>
        <v/>
      </c>
    </row>
    <row r="558" spans="1:7" x14ac:dyDescent="0.25">
      <c r="A558" t="s">
        <v>59</v>
      </c>
      <c r="B558" t="s">
        <v>599</v>
      </c>
      <c r="C558">
        <v>9322328211</v>
      </c>
      <c r="D558" t="str">
        <f>_xlfn.IFNA(VLOOKUP(C558,CallLog_Latest!A:H,7,FALSE),"Not Called")</f>
        <v>Not Called</v>
      </c>
      <c r="E558" t="str">
        <f>IF(ISNA(VLOOKUP(C558,Registration!A:A,1,FALSE)),"Not Registered","Registered")</f>
        <v>Not Registered</v>
      </c>
      <c r="F558">
        <f>VLOOKUP(A558,Sheet1!A:B,2,FALSE)</f>
        <v>9920121726</v>
      </c>
      <c r="G558" t="str">
        <f>_xlfn.IFNA(VLOOKUP(C558,CallLog_Latest!A:H,8,FALSE),"")</f>
        <v/>
      </c>
    </row>
    <row r="559" spans="1:7" x14ac:dyDescent="0.25">
      <c r="A559" t="s">
        <v>61</v>
      </c>
      <c r="B559" t="s">
        <v>600</v>
      </c>
      <c r="C559">
        <v>9820267735</v>
      </c>
      <c r="D559" t="str">
        <f>_xlfn.IFNA(VLOOKUP(C559,CallLog_Latest!A:H,7,FALSE),"Not Called")</f>
        <v>Not Called</v>
      </c>
      <c r="E559" t="str">
        <f>IF(ISNA(VLOOKUP(C559,Registration!A:A,1,FALSE)),"Not Registered","Registered")</f>
        <v>Not Registered</v>
      </c>
      <c r="F559">
        <f>VLOOKUP(A559,Sheet1!A:B,2,FALSE)</f>
        <v>9820779873</v>
      </c>
      <c r="G559" t="str">
        <f>_xlfn.IFNA(VLOOKUP(C559,CallLog_Latest!A:H,8,FALSE),"")</f>
        <v/>
      </c>
    </row>
    <row r="560" spans="1:7" x14ac:dyDescent="0.25">
      <c r="A560" t="s">
        <v>63</v>
      </c>
      <c r="B560" t="s">
        <v>601</v>
      </c>
      <c r="C560">
        <v>9322328211</v>
      </c>
      <c r="D560" t="str">
        <f>_xlfn.IFNA(VLOOKUP(C560,CallLog_Latest!A:H,7,FALSE),"Not Called")</f>
        <v>Not Called</v>
      </c>
      <c r="E560" t="str">
        <f>IF(ISNA(VLOOKUP(C560,Registration!A:A,1,FALSE)),"Not Registered","Registered")</f>
        <v>Not Registered</v>
      </c>
      <c r="F560">
        <f>VLOOKUP(A560,Sheet1!A:B,2,FALSE)</f>
        <v>9930396709</v>
      </c>
      <c r="G560" t="str">
        <f>_xlfn.IFNA(VLOOKUP(C560,CallLog_Latest!A:H,8,FALSE),"")</f>
        <v/>
      </c>
    </row>
    <row r="561" spans="1:7" x14ac:dyDescent="0.25">
      <c r="A561" t="s">
        <v>65</v>
      </c>
      <c r="B561" t="s">
        <v>602</v>
      </c>
      <c r="C561">
        <v>9820133326</v>
      </c>
      <c r="D561" t="str">
        <f>_xlfn.IFNA(VLOOKUP(C561,CallLog_Latest!A:H,7,FALSE),"Not Called")</f>
        <v>Not Called</v>
      </c>
      <c r="E561" t="str">
        <f>IF(ISNA(VLOOKUP(C561,Registration!A:A,1,FALSE)),"Not Registered","Registered")</f>
        <v>Not Registered</v>
      </c>
      <c r="F561">
        <f>VLOOKUP(A561,Sheet1!A:B,2,FALSE)</f>
        <v>7738892551</v>
      </c>
      <c r="G561" t="str">
        <f>_xlfn.IFNA(VLOOKUP(C561,CallLog_Latest!A:H,8,FALSE),"")</f>
        <v/>
      </c>
    </row>
    <row r="562" spans="1:7" x14ac:dyDescent="0.25">
      <c r="A562" t="s">
        <v>67</v>
      </c>
      <c r="B562" t="s">
        <v>603</v>
      </c>
      <c r="C562">
        <v>9322889347</v>
      </c>
      <c r="D562" t="str">
        <f>_xlfn.IFNA(VLOOKUP(C562,CallLog_Latest!A:H,7,FALSE),"Not Called")</f>
        <v>Not Called</v>
      </c>
      <c r="E562" t="str">
        <f>IF(ISNA(VLOOKUP(C562,Registration!A:A,1,FALSE)),"Not Registered","Registered")</f>
        <v>Not Registered</v>
      </c>
      <c r="F562">
        <f>VLOOKUP(A562,Sheet1!A:B,2,FALSE)</f>
        <v>9820251565</v>
      </c>
      <c r="G562" t="str">
        <f>_xlfn.IFNA(VLOOKUP(C562,CallLog_Latest!A:H,8,FALSE),"")</f>
        <v/>
      </c>
    </row>
    <row r="563" spans="1:7" x14ac:dyDescent="0.25">
      <c r="A563" t="s">
        <v>69</v>
      </c>
      <c r="B563" t="s">
        <v>604</v>
      </c>
      <c r="C563">
        <v>9820199877</v>
      </c>
      <c r="D563" t="str">
        <f>_xlfn.IFNA(VLOOKUP(C563,CallLog_Latest!A:H,7,FALSE),"Not Called")</f>
        <v>Not Called</v>
      </c>
      <c r="E563" t="str">
        <f>IF(ISNA(VLOOKUP(C563,Registration!A:A,1,FALSE)),"Not Registered","Registered")</f>
        <v>Not Registered</v>
      </c>
      <c r="F563">
        <f>VLOOKUP(A563,Sheet1!A:B,2,FALSE)</f>
        <v>9968855475</v>
      </c>
      <c r="G563" t="str">
        <f>_xlfn.IFNA(VLOOKUP(C563,CallLog_Latest!A:H,8,FALSE),"")</f>
        <v/>
      </c>
    </row>
    <row r="564" spans="1:7" x14ac:dyDescent="0.25">
      <c r="A564" t="s">
        <v>71</v>
      </c>
      <c r="B564" t="s">
        <v>605</v>
      </c>
      <c r="C564">
        <v>9819802826</v>
      </c>
      <c r="D564" t="str">
        <f>_xlfn.IFNA(VLOOKUP(C564,CallLog_Latest!A:H,7,FALSE),"Not Called")</f>
        <v>Not Called</v>
      </c>
      <c r="E564" t="str">
        <f>IF(ISNA(VLOOKUP(C564,Registration!A:A,1,FALSE)),"Not Registered","Registered")</f>
        <v>Not Registered</v>
      </c>
      <c r="F564">
        <f>VLOOKUP(A564,Sheet1!A:B,2,FALSE)</f>
        <v>9405263833</v>
      </c>
      <c r="G564" t="str">
        <f>_xlfn.IFNA(VLOOKUP(C564,CallLog_Latest!A:H,8,FALSE),"")</f>
        <v/>
      </c>
    </row>
    <row r="565" spans="1:7" x14ac:dyDescent="0.25">
      <c r="A565" t="s">
        <v>73</v>
      </c>
      <c r="B565" t="s">
        <v>606</v>
      </c>
      <c r="C565">
        <v>9820610112</v>
      </c>
      <c r="D565" t="str">
        <f>_xlfn.IFNA(VLOOKUP(C565,CallLog_Latest!A:H,7,FALSE),"Not Called")</f>
        <v>Confirmed Presence ✅</v>
      </c>
      <c r="E565" t="str">
        <f>IF(ISNA(VLOOKUP(C565,Registration!A:A,1,FALSE)),"Not Registered","Registered")</f>
        <v>Not Registered</v>
      </c>
      <c r="F565">
        <f>VLOOKUP(A565,Sheet1!A:B,2,FALSE)</f>
        <v>8879433174</v>
      </c>
      <c r="G565" t="str">
        <f>_xlfn.IFNA(VLOOKUP(C565,CallLog_Latest!A:H,8,FALSE),"")</f>
        <v>5 Members</v>
      </c>
    </row>
    <row r="566" spans="1:7" x14ac:dyDescent="0.25">
      <c r="A566" t="s">
        <v>75</v>
      </c>
      <c r="B566" t="s">
        <v>607</v>
      </c>
      <c r="C566">
        <v>9820029905</v>
      </c>
      <c r="D566" t="str">
        <f>_xlfn.IFNA(VLOOKUP(C566,CallLog_Latest!A:H,7,FALSE),"Not Called")</f>
        <v>Not Called</v>
      </c>
      <c r="E566" t="str">
        <f>IF(ISNA(VLOOKUP(C566,Registration!A:A,1,FALSE)),"Not Registered","Registered")</f>
        <v>Not Registered</v>
      </c>
      <c r="F566">
        <f>VLOOKUP(A566,Sheet1!A:B,2,FALSE)</f>
        <v>9993325021</v>
      </c>
      <c r="G566" t="str">
        <f>_xlfn.IFNA(VLOOKUP(C566,CallLog_Latest!A:H,8,FALSE),"")</f>
        <v/>
      </c>
    </row>
    <row r="567" spans="1:7" x14ac:dyDescent="0.25">
      <c r="A567" t="s">
        <v>12</v>
      </c>
      <c r="B567" t="s">
        <v>608</v>
      </c>
      <c r="C567">
        <v>9892537304</v>
      </c>
      <c r="D567" t="str">
        <f>_xlfn.IFNA(VLOOKUP(C567,CallLog_Latest!A:H,7,FALSE),"Not Called")</f>
        <v>Not Called</v>
      </c>
      <c r="E567" t="str">
        <f>IF(ISNA(VLOOKUP(C567,Registration!A:A,1,FALSE)),"Not Registered","Registered")</f>
        <v>Not Registered</v>
      </c>
      <c r="F567">
        <f>VLOOKUP(A567,Sheet1!A:B,2,FALSE)</f>
        <v>9820454734</v>
      </c>
      <c r="G567" t="str">
        <f>_xlfn.IFNA(VLOOKUP(C567,CallLog_Latest!A:H,8,FALSE),"")</f>
        <v/>
      </c>
    </row>
    <row r="568" spans="1:7" x14ac:dyDescent="0.25">
      <c r="A568" t="s">
        <v>78</v>
      </c>
      <c r="B568" t="s">
        <v>609</v>
      </c>
      <c r="C568">
        <v>7303221249</v>
      </c>
      <c r="D568" t="str">
        <f>_xlfn.IFNA(VLOOKUP(C568,CallLog_Latest!A:H,7,FALSE),"Not Called")</f>
        <v>Not Called</v>
      </c>
      <c r="E568" t="str">
        <f>IF(ISNA(VLOOKUP(C568,Registration!A:A,1,FALSE)),"Not Registered","Registered")</f>
        <v>Not Registered</v>
      </c>
      <c r="F568">
        <f>VLOOKUP(A568,Sheet1!A:B,2,FALSE)</f>
        <v>9029105124</v>
      </c>
      <c r="G568" t="str">
        <f>_xlfn.IFNA(VLOOKUP(C568,CallLog_Latest!A:H,8,FALSE),"")</f>
        <v/>
      </c>
    </row>
    <row r="569" spans="1:7" x14ac:dyDescent="0.25">
      <c r="A569" t="s">
        <v>80</v>
      </c>
      <c r="B569" t="s">
        <v>610</v>
      </c>
      <c r="C569">
        <v>9029404426</v>
      </c>
      <c r="D569" t="str">
        <f>_xlfn.IFNA(VLOOKUP(C569,CallLog_Latest!A:H,7,FALSE),"Not Called")</f>
        <v>Not Called</v>
      </c>
      <c r="E569" t="str">
        <f>IF(ISNA(VLOOKUP(C569,Registration!A:A,1,FALSE)),"Not Registered","Registered")</f>
        <v>Not Registered</v>
      </c>
      <c r="F569">
        <f>VLOOKUP(A569,Sheet1!A:B,2,FALSE)</f>
        <v>9599704370</v>
      </c>
      <c r="G569" t="str">
        <f>_xlfn.IFNA(VLOOKUP(C569,CallLog_Latest!A:H,8,FALSE),"")</f>
        <v/>
      </c>
    </row>
    <row r="570" spans="1:7" x14ac:dyDescent="0.25">
      <c r="A570" t="s">
        <v>82</v>
      </c>
      <c r="B570" t="s">
        <v>611</v>
      </c>
      <c r="C570">
        <v>9821048063</v>
      </c>
      <c r="D570" t="str">
        <f>_xlfn.IFNA(VLOOKUP(C570,CallLog_Latest!A:H,7,FALSE),"Not Called")</f>
        <v>Confirmed Presence ✅</v>
      </c>
      <c r="E570" t="str">
        <f>IF(ISNA(VLOOKUP(C570,Registration!A:A,1,FALSE)),"Not Registered","Registered")</f>
        <v>Not Registered</v>
      </c>
      <c r="F570">
        <f>VLOOKUP(A570,Sheet1!A:B,2,FALSE)</f>
        <v>9824100412</v>
      </c>
      <c r="G570">
        <f>_xlfn.IFNA(VLOOKUP(C570,CallLog_Latest!A:H,8,FALSE),"")</f>
        <v>0</v>
      </c>
    </row>
    <row r="571" spans="1:7" x14ac:dyDescent="0.25">
      <c r="A571" t="s">
        <v>84</v>
      </c>
      <c r="B571" t="s">
        <v>612</v>
      </c>
      <c r="C571">
        <v>9664467750</v>
      </c>
      <c r="D571" t="str">
        <f>_xlfn.IFNA(VLOOKUP(C571,CallLog_Latest!A:H,7,FALSE),"Not Called")</f>
        <v>Not Called</v>
      </c>
      <c r="E571" t="str">
        <f>IF(ISNA(VLOOKUP(C571,Registration!A:A,1,FALSE)),"Not Registered","Registered")</f>
        <v>Not Registered</v>
      </c>
      <c r="F571">
        <f>VLOOKUP(A571,Sheet1!A:B,2,FALSE)</f>
        <v>9225211083</v>
      </c>
      <c r="G571" t="str">
        <f>_xlfn.IFNA(VLOOKUP(C571,CallLog_Latest!A:H,8,FALSE),"")</f>
        <v/>
      </c>
    </row>
    <row r="572" spans="1:7" x14ac:dyDescent="0.25">
      <c r="A572" t="s">
        <v>86</v>
      </c>
      <c r="B572" t="s">
        <v>613</v>
      </c>
      <c r="C572">
        <v>9820305852</v>
      </c>
      <c r="D572" t="str">
        <f>_xlfn.IFNA(VLOOKUP(C572,CallLog_Latest!A:H,7,FALSE),"Not Called")</f>
        <v>Not Called</v>
      </c>
      <c r="E572" t="str">
        <f>IF(ISNA(VLOOKUP(C572,Registration!A:A,1,FALSE)),"Not Registered","Registered")</f>
        <v>Not Registered</v>
      </c>
      <c r="F572">
        <f>VLOOKUP(A572,Sheet1!A:B,2,FALSE)</f>
        <v>9930252076</v>
      </c>
      <c r="G572" t="str">
        <f>_xlfn.IFNA(VLOOKUP(C572,CallLog_Latest!A:H,8,FALSE),"")</f>
        <v/>
      </c>
    </row>
    <row r="573" spans="1:7" x14ac:dyDescent="0.25">
      <c r="A573" t="s">
        <v>88</v>
      </c>
      <c r="B573" t="s">
        <v>614</v>
      </c>
      <c r="C573">
        <v>9967065195</v>
      </c>
      <c r="D573" t="str">
        <f>_xlfn.IFNA(VLOOKUP(C573,CallLog_Latest!A:H,7,FALSE),"Not Called")</f>
        <v>Not Called</v>
      </c>
      <c r="E573" t="str">
        <f>IF(ISNA(VLOOKUP(C573,Registration!A:A,1,FALSE)),"Not Registered","Registered")</f>
        <v>Not Registered</v>
      </c>
      <c r="F573">
        <f>VLOOKUP(A573,Sheet1!A:B,2,FALSE)</f>
        <v>9661270782</v>
      </c>
      <c r="G573" t="str">
        <f>_xlfn.IFNA(VLOOKUP(C573,CallLog_Latest!A:H,8,FALSE),"")</f>
        <v/>
      </c>
    </row>
    <row r="574" spans="1:7" x14ac:dyDescent="0.25">
      <c r="A574" t="s">
        <v>90</v>
      </c>
      <c r="B574" t="s">
        <v>615</v>
      </c>
      <c r="C574">
        <v>9892726278</v>
      </c>
      <c r="D574" t="str">
        <f>_xlfn.IFNA(VLOOKUP(C574,CallLog_Latest!A:H,7,FALSE),"Not Called")</f>
        <v>Not Called</v>
      </c>
      <c r="E574" t="str">
        <f>IF(ISNA(VLOOKUP(C574,Registration!A:A,1,FALSE)),"Not Registered","Registered")</f>
        <v>Not Registered</v>
      </c>
      <c r="F574">
        <f>VLOOKUP(A574,Sheet1!A:B,2,FALSE)</f>
        <v>9819128389</v>
      </c>
      <c r="G574" t="str">
        <f>_xlfn.IFNA(VLOOKUP(C574,CallLog_Latest!A:H,8,FALSE),"")</f>
        <v/>
      </c>
    </row>
    <row r="575" spans="1:7" x14ac:dyDescent="0.25">
      <c r="A575" t="s">
        <v>92</v>
      </c>
      <c r="B575" t="s">
        <v>616</v>
      </c>
      <c r="C575">
        <v>9323035882</v>
      </c>
      <c r="D575" t="str">
        <f>_xlfn.IFNA(VLOOKUP(C575,CallLog_Latest!A:H,7,FALSE),"Not Called")</f>
        <v>Not Called</v>
      </c>
      <c r="E575" t="str">
        <f>IF(ISNA(VLOOKUP(C575,Registration!A:A,1,FALSE)),"Not Registered","Registered")</f>
        <v>Not Registered</v>
      </c>
      <c r="F575">
        <f>VLOOKUP(A575,Sheet1!A:B,2,FALSE)</f>
        <v>8268665777</v>
      </c>
      <c r="G575" t="str">
        <f>_xlfn.IFNA(VLOOKUP(C575,CallLog_Latest!A:H,8,FALSE),"")</f>
        <v/>
      </c>
    </row>
    <row r="576" spans="1:7" x14ac:dyDescent="0.25">
      <c r="A576" t="s">
        <v>94</v>
      </c>
      <c r="B576" t="s">
        <v>617</v>
      </c>
      <c r="C576">
        <v>9820216468</v>
      </c>
      <c r="D576" t="str">
        <f>_xlfn.IFNA(VLOOKUP(C576,CallLog_Latest!A:H,7,FALSE),"Not Called")</f>
        <v>Not Called</v>
      </c>
      <c r="E576" t="str">
        <f>IF(ISNA(VLOOKUP(C576,Registration!A:A,1,FALSE)),"Not Registered","Registered")</f>
        <v>Not Registered</v>
      </c>
      <c r="F576">
        <f>VLOOKUP(A576,Sheet1!A:B,2,FALSE)</f>
        <v>9920085455</v>
      </c>
      <c r="G576" t="str">
        <f>_xlfn.IFNA(VLOOKUP(C576,CallLog_Latest!A:H,8,FALSE),"")</f>
        <v/>
      </c>
    </row>
    <row r="577" spans="1:7" x14ac:dyDescent="0.25">
      <c r="A577" t="s">
        <v>96</v>
      </c>
      <c r="B577" t="s">
        <v>618</v>
      </c>
      <c r="C577">
        <v>9967015641</v>
      </c>
      <c r="D577" t="str">
        <f>_xlfn.IFNA(VLOOKUP(C577,CallLog_Latest!A:H,7,FALSE),"Not Called")</f>
        <v>Not Called</v>
      </c>
      <c r="E577" t="str">
        <f>IF(ISNA(VLOOKUP(C577,Registration!A:A,1,FALSE)),"Not Registered","Registered")</f>
        <v>Not Registered</v>
      </c>
      <c r="F577">
        <f>VLOOKUP(A577,Sheet1!A:B,2,FALSE)</f>
        <v>9424584007</v>
      </c>
      <c r="G577" t="str">
        <f>_xlfn.IFNA(VLOOKUP(C577,CallLog_Latest!A:H,8,FALSE),"")</f>
        <v/>
      </c>
    </row>
    <row r="578" spans="1:7" x14ac:dyDescent="0.25">
      <c r="A578" t="s">
        <v>3</v>
      </c>
      <c r="B578" t="s">
        <v>619</v>
      </c>
      <c r="C578">
        <v>9837338000</v>
      </c>
      <c r="D578" t="str">
        <f>_xlfn.IFNA(VLOOKUP(C578,CallLog_Latest!A:H,7,FALSE),"Not Called")</f>
        <v>Not Called</v>
      </c>
      <c r="E578" t="str">
        <f>IF(ISNA(VLOOKUP(C578,Registration!A:A,1,FALSE)),"Not Registered","Registered")</f>
        <v>Not Registered</v>
      </c>
      <c r="F578">
        <f>VLOOKUP(A578,Sheet1!A:B,2,FALSE)</f>
        <v>9326379737</v>
      </c>
      <c r="G578" t="str">
        <f>_xlfn.IFNA(VLOOKUP(C578,CallLog_Latest!A:H,8,FALSE),"")</f>
        <v/>
      </c>
    </row>
    <row r="579" spans="1:7" x14ac:dyDescent="0.25">
      <c r="A579" t="s">
        <v>5</v>
      </c>
      <c r="B579" t="s">
        <v>620</v>
      </c>
      <c r="C579">
        <v>9413245223</v>
      </c>
      <c r="D579" t="str">
        <f>_xlfn.IFNA(VLOOKUP(C579,CallLog_Latest!A:H,7,FALSE),"Not Called")</f>
        <v>Not Called</v>
      </c>
      <c r="E579" t="str">
        <f>IF(ISNA(VLOOKUP(C579,Registration!A:A,1,FALSE)),"Not Registered","Registered")</f>
        <v>Not Registered</v>
      </c>
      <c r="F579">
        <f>VLOOKUP(A579,Sheet1!A:B,2,FALSE)</f>
        <v>9323541634</v>
      </c>
      <c r="G579" t="str">
        <f>_xlfn.IFNA(VLOOKUP(C579,CallLog_Latest!A:H,8,FALSE),"")</f>
        <v/>
      </c>
    </row>
    <row r="580" spans="1:7" x14ac:dyDescent="0.25">
      <c r="A580" t="s">
        <v>7</v>
      </c>
      <c r="B580" t="s">
        <v>621</v>
      </c>
      <c r="C580">
        <v>9167390835</v>
      </c>
      <c r="D580" t="str">
        <f>_xlfn.IFNA(VLOOKUP(C580,CallLog_Latest!A:H,7,FALSE),"Not Called")</f>
        <v>Not Called</v>
      </c>
      <c r="E580" t="str">
        <f>IF(ISNA(VLOOKUP(C580,Registration!A:A,1,FALSE)),"Not Registered","Registered")</f>
        <v>Not Registered</v>
      </c>
      <c r="F580">
        <f>VLOOKUP(A580,Sheet1!A:B,2,FALSE)</f>
        <v>9867015031</v>
      </c>
      <c r="G580" t="str">
        <f>_xlfn.IFNA(VLOOKUP(C580,CallLog_Latest!A:H,8,FALSE),"")</f>
        <v/>
      </c>
    </row>
    <row r="581" spans="1:7" x14ac:dyDescent="0.25">
      <c r="A581" t="s">
        <v>9</v>
      </c>
      <c r="B581" t="s">
        <v>622</v>
      </c>
      <c r="C581">
        <v>980000000</v>
      </c>
      <c r="D581" t="str">
        <f>_xlfn.IFNA(VLOOKUP(C581,CallLog_Latest!A:H,7,FALSE),"Not Called")</f>
        <v>Not Called</v>
      </c>
      <c r="E581" t="str">
        <f>IF(ISNA(VLOOKUP(C581,Registration!A:A,1,FALSE)),"Not Registered","Registered")</f>
        <v>Not Registered</v>
      </c>
      <c r="F581">
        <f>VLOOKUP(A581,Sheet1!A:B,2,FALSE)</f>
        <v>9821268271</v>
      </c>
      <c r="G581" t="str">
        <f>_xlfn.IFNA(VLOOKUP(C581,CallLog_Latest!A:H,8,FALSE),"")</f>
        <v/>
      </c>
    </row>
    <row r="582" spans="1:7" x14ac:dyDescent="0.25">
      <c r="A582" t="s">
        <v>11</v>
      </c>
      <c r="B582" t="s">
        <v>623</v>
      </c>
      <c r="C582">
        <v>9321210074</v>
      </c>
      <c r="D582" t="str">
        <f>_xlfn.IFNA(VLOOKUP(C582,CallLog_Latest!A:H,7,FALSE),"Not Called")</f>
        <v>Not Called</v>
      </c>
      <c r="E582" t="str">
        <f>IF(ISNA(VLOOKUP(C582,Registration!A:A,1,FALSE)),"Not Registered","Registered")</f>
        <v>Not Registered</v>
      </c>
      <c r="F582">
        <f>VLOOKUP(A582,Sheet1!A:B,2,FALSE)</f>
        <v>9322598681</v>
      </c>
      <c r="G582" t="str">
        <f>_xlfn.IFNA(VLOOKUP(C582,CallLog_Latest!A:H,8,FALSE),"")</f>
        <v/>
      </c>
    </row>
    <row r="583" spans="1:7" x14ac:dyDescent="0.25">
      <c r="A583" t="s">
        <v>13</v>
      </c>
      <c r="B583" t="s">
        <v>624</v>
      </c>
      <c r="C583">
        <v>9324400220</v>
      </c>
      <c r="D583" t="str">
        <f>_xlfn.IFNA(VLOOKUP(C583,CallLog_Latest!A:H,7,FALSE),"Not Called")</f>
        <v>Not Called</v>
      </c>
      <c r="E583" t="str">
        <f>IF(ISNA(VLOOKUP(C583,Registration!A:A,1,FALSE)),"Not Registered","Registered")</f>
        <v>Not Registered</v>
      </c>
      <c r="F583">
        <f>VLOOKUP(A583,Sheet1!A:B,2,FALSE)</f>
        <v>9969403870</v>
      </c>
      <c r="G583" t="str">
        <f>_xlfn.IFNA(VLOOKUP(C583,CallLog_Latest!A:H,8,FALSE),"")</f>
        <v/>
      </c>
    </row>
    <row r="584" spans="1:7" x14ac:dyDescent="0.25">
      <c r="A584" t="s">
        <v>15</v>
      </c>
      <c r="B584" t="s">
        <v>625</v>
      </c>
      <c r="C584">
        <v>9821207646</v>
      </c>
      <c r="D584" t="str">
        <f>_xlfn.IFNA(VLOOKUP(C584,CallLog_Latest!A:H,7,FALSE),"Not Called")</f>
        <v>Not Called</v>
      </c>
      <c r="E584" t="str">
        <f>IF(ISNA(VLOOKUP(C584,Registration!A:A,1,FALSE)),"Not Registered","Registered")</f>
        <v>Not Registered</v>
      </c>
      <c r="F584">
        <f>VLOOKUP(A584,Sheet1!A:B,2,FALSE)</f>
        <v>9892726278</v>
      </c>
      <c r="G584" t="str">
        <f>_xlfn.IFNA(VLOOKUP(C584,CallLog_Latest!A:H,8,FALSE),"")</f>
        <v/>
      </c>
    </row>
    <row r="585" spans="1:7" x14ac:dyDescent="0.25">
      <c r="A585" t="s">
        <v>17</v>
      </c>
      <c r="B585" t="s">
        <v>626</v>
      </c>
      <c r="C585">
        <v>9028711211</v>
      </c>
      <c r="D585" t="str">
        <f>_xlfn.IFNA(VLOOKUP(C585,CallLog_Latest!A:H,7,FALSE),"Not Called")</f>
        <v>Confirmed Presence ✅</v>
      </c>
      <c r="E585" t="str">
        <f>IF(ISNA(VLOOKUP(C585,Registration!A:A,1,FALSE)),"Not Registered","Registered")</f>
        <v>Not Registered</v>
      </c>
      <c r="F585">
        <f>VLOOKUP(A585,Sheet1!A:B,2,FALSE)</f>
        <v>9869798705</v>
      </c>
      <c r="G585">
        <f>_xlfn.IFNA(VLOOKUP(C585,CallLog_Latest!A:H,8,FALSE),"")</f>
        <v>0</v>
      </c>
    </row>
    <row r="586" spans="1:7" x14ac:dyDescent="0.25">
      <c r="A586" t="s">
        <v>19</v>
      </c>
      <c r="B586" t="s">
        <v>627</v>
      </c>
      <c r="C586">
        <v>9320767993</v>
      </c>
      <c r="D586" t="str">
        <f>_xlfn.IFNA(VLOOKUP(C586,CallLog_Latest!A:H,7,FALSE),"Not Called")</f>
        <v>Not Called</v>
      </c>
      <c r="E586" t="str">
        <f>IF(ISNA(VLOOKUP(C586,Registration!A:A,1,FALSE)),"Not Registered","Registered")</f>
        <v>Not Registered</v>
      </c>
      <c r="F586">
        <f>VLOOKUP(A586,Sheet1!A:B,2,FALSE)</f>
        <v>9820265640</v>
      </c>
      <c r="G586" t="str">
        <f>_xlfn.IFNA(VLOOKUP(C586,CallLog_Latest!A:H,8,FALSE),"")</f>
        <v/>
      </c>
    </row>
    <row r="587" spans="1:7" x14ac:dyDescent="0.25">
      <c r="A587" t="s">
        <v>21</v>
      </c>
      <c r="B587" t="s">
        <v>628</v>
      </c>
      <c r="C587">
        <v>9820189523</v>
      </c>
      <c r="D587" t="str">
        <f>_xlfn.IFNA(VLOOKUP(C587,CallLog_Latest!A:H,7,FALSE),"Not Called")</f>
        <v>Not Called</v>
      </c>
      <c r="E587" t="str">
        <f>IF(ISNA(VLOOKUP(C587,Registration!A:A,1,FALSE)),"Not Registered","Registered")</f>
        <v>Not Registered</v>
      </c>
      <c r="F587">
        <f>VLOOKUP(A587,Sheet1!A:B,2,FALSE)</f>
        <v>9820636392</v>
      </c>
      <c r="G587" t="str">
        <f>_xlfn.IFNA(VLOOKUP(C587,CallLog_Latest!A:H,8,FALSE),"")</f>
        <v/>
      </c>
    </row>
    <row r="588" spans="1:7" x14ac:dyDescent="0.25">
      <c r="A588" t="s">
        <v>23</v>
      </c>
      <c r="B588" t="s">
        <v>629</v>
      </c>
      <c r="C588">
        <v>9594784401</v>
      </c>
      <c r="D588" t="str">
        <f>_xlfn.IFNA(VLOOKUP(C588,CallLog_Latest!A:H,7,FALSE),"Not Called")</f>
        <v>Not Called</v>
      </c>
      <c r="E588" t="str">
        <f>IF(ISNA(VLOOKUP(C588,Registration!A:A,1,FALSE)),"Not Registered","Registered")</f>
        <v>Not Registered</v>
      </c>
      <c r="F588">
        <f>VLOOKUP(A588,Sheet1!A:B,2,FALSE)</f>
        <v>7977439717</v>
      </c>
      <c r="G588" t="str">
        <f>_xlfn.IFNA(VLOOKUP(C588,CallLog_Latest!A:H,8,FALSE),"")</f>
        <v/>
      </c>
    </row>
    <row r="589" spans="1:7" x14ac:dyDescent="0.25">
      <c r="A589" t="s">
        <v>25</v>
      </c>
      <c r="B589" t="s">
        <v>630</v>
      </c>
      <c r="C589">
        <v>9325040615</v>
      </c>
      <c r="D589" t="str">
        <f>_xlfn.IFNA(VLOOKUP(C589,CallLog_Latest!A:H,7,FALSE),"Not Called")</f>
        <v>Not Called</v>
      </c>
      <c r="E589" t="str">
        <f>IF(ISNA(VLOOKUP(C589,Registration!A:A,1,FALSE)),"Not Registered","Registered")</f>
        <v>Not Registered</v>
      </c>
      <c r="F589">
        <f>VLOOKUP(A589,Sheet1!A:B,2,FALSE)</f>
        <v>9967045520</v>
      </c>
      <c r="G589" t="str">
        <f>_xlfn.IFNA(VLOOKUP(C589,CallLog_Latest!A:H,8,FALSE),"")</f>
        <v/>
      </c>
    </row>
    <row r="590" spans="1:7" x14ac:dyDescent="0.25">
      <c r="A590" t="s">
        <v>27</v>
      </c>
      <c r="B590" t="s">
        <v>631</v>
      </c>
      <c r="C590">
        <v>9022848918</v>
      </c>
      <c r="D590" t="str">
        <f>_xlfn.IFNA(VLOOKUP(C590,CallLog_Latest!A:H,7,FALSE),"Not Called")</f>
        <v>Not Called</v>
      </c>
      <c r="E590" t="str">
        <f>IF(ISNA(VLOOKUP(C590,Registration!A:A,1,FALSE)),"Not Registered","Registered")</f>
        <v>Not Registered</v>
      </c>
      <c r="F590">
        <f>VLOOKUP(A590,Sheet1!A:B,2,FALSE)</f>
        <v>9820075931</v>
      </c>
      <c r="G590" t="str">
        <f>_xlfn.IFNA(VLOOKUP(C590,CallLog_Latest!A:H,8,FALSE),"")</f>
        <v/>
      </c>
    </row>
    <row r="591" spans="1:7" x14ac:dyDescent="0.25">
      <c r="A591" t="s">
        <v>29</v>
      </c>
      <c r="B591" t="s">
        <v>29</v>
      </c>
      <c r="C591">
        <v>9819364345</v>
      </c>
      <c r="D591" t="str">
        <f>_xlfn.IFNA(VLOOKUP(C591,CallLog_Latest!A:H,7,FALSE),"Not Called")</f>
        <v>Confirmed Presence ✅</v>
      </c>
      <c r="E591" t="str">
        <f>IF(ISNA(VLOOKUP(C591,Registration!A:A,1,FALSE)),"Not Registered","Registered")</f>
        <v>Not Registered</v>
      </c>
      <c r="F591">
        <f>VLOOKUP(A591,Sheet1!A:B,2,FALSE)</f>
        <v>9819364345</v>
      </c>
      <c r="G591">
        <f>_xlfn.IFNA(VLOOKUP(C591,CallLog_Latest!A:H,8,FALSE),"")</f>
        <v>0</v>
      </c>
    </row>
    <row r="592" spans="1:7" x14ac:dyDescent="0.25">
      <c r="A592" t="s">
        <v>31</v>
      </c>
      <c r="B592" t="s">
        <v>632</v>
      </c>
      <c r="C592">
        <v>9819007027</v>
      </c>
      <c r="D592" t="str">
        <f>_xlfn.IFNA(VLOOKUP(C592,CallLog_Latest!A:H,7,FALSE),"Not Called")</f>
        <v>Not Called</v>
      </c>
      <c r="E592" t="str">
        <f>IF(ISNA(VLOOKUP(C592,Registration!A:A,1,FALSE)),"Not Registered","Registered")</f>
        <v>Not Registered</v>
      </c>
      <c r="F592">
        <f>VLOOKUP(A592,Sheet1!A:B,2,FALSE)</f>
        <v>9869064553</v>
      </c>
      <c r="G592" t="str">
        <f>_xlfn.IFNA(VLOOKUP(C592,CallLog_Latest!A:H,8,FALSE),"")</f>
        <v/>
      </c>
    </row>
    <row r="593" spans="1:7" x14ac:dyDescent="0.25">
      <c r="A593" t="s">
        <v>33</v>
      </c>
      <c r="B593" t="s">
        <v>633</v>
      </c>
      <c r="C593">
        <v>9324478418</v>
      </c>
      <c r="D593" t="str">
        <f>_xlfn.IFNA(VLOOKUP(C593,CallLog_Latest!A:H,7,FALSE),"Not Called")</f>
        <v>Confirmed Presence ✅</v>
      </c>
      <c r="E593" t="str">
        <f>IF(ISNA(VLOOKUP(C593,Registration!A:A,1,FALSE)),"Not Registered","Registered")</f>
        <v>Not Registered</v>
      </c>
      <c r="F593">
        <f>VLOOKUP(A593,Sheet1!A:B,2,FALSE)</f>
        <v>9930070116</v>
      </c>
      <c r="G593" t="str">
        <f>_xlfn.IFNA(VLOOKUP(C593,CallLog_Latest!A:H,8,FALSE),"")</f>
        <v>2 people have confirmed</v>
      </c>
    </row>
    <row r="594" spans="1:7" x14ac:dyDescent="0.25">
      <c r="A594" t="s">
        <v>35</v>
      </c>
      <c r="B594" t="s">
        <v>634</v>
      </c>
      <c r="C594">
        <v>9422581711</v>
      </c>
      <c r="D594" t="str">
        <f>_xlfn.IFNA(VLOOKUP(C594,CallLog_Latest!A:H,7,FALSE),"Not Called")</f>
        <v>Not Called</v>
      </c>
      <c r="E594" t="str">
        <f>IF(ISNA(VLOOKUP(C594,Registration!A:A,1,FALSE)),"Not Registered","Registered")</f>
        <v>Not Registered</v>
      </c>
      <c r="F594">
        <f>VLOOKUP(A594,Sheet1!A:B,2,FALSE)</f>
        <v>9833705425</v>
      </c>
      <c r="G594" t="str">
        <f>_xlfn.IFNA(VLOOKUP(C594,CallLog_Latest!A:H,8,FALSE),"")</f>
        <v/>
      </c>
    </row>
    <row r="595" spans="1:7" x14ac:dyDescent="0.25">
      <c r="A595" t="s">
        <v>37</v>
      </c>
      <c r="B595" t="s">
        <v>635</v>
      </c>
      <c r="C595">
        <v>9322337842</v>
      </c>
      <c r="D595" t="str">
        <f>_xlfn.IFNA(VLOOKUP(C595,CallLog_Latest!A:H,7,FALSE),"Not Called")</f>
        <v>Not Called</v>
      </c>
      <c r="E595" t="str">
        <f>IF(ISNA(VLOOKUP(C595,Registration!A:A,1,FALSE)),"Not Registered","Registered")</f>
        <v>Not Registered</v>
      </c>
      <c r="F595">
        <f>VLOOKUP(A595,Sheet1!A:B,2,FALSE)</f>
        <v>9167390835</v>
      </c>
      <c r="G595" t="str">
        <f>_xlfn.IFNA(VLOOKUP(C595,CallLog_Latest!A:H,8,FALSE),"")</f>
        <v/>
      </c>
    </row>
    <row r="596" spans="1:7" x14ac:dyDescent="0.25">
      <c r="A596" t="s">
        <v>39</v>
      </c>
      <c r="B596" t="s">
        <v>636</v>
      </c>
      <c r="C596">
        <v>9821129200</v>
      </c>
      <c r="D596" t="str">
        <f>_xlfn.IFNA(VLOOKUP(C596,CallLog_Latest!A:H,7,FALSE),"Not Called")</f>
        <v>Not Called</v>
      </c>
      <c r="E596" t="str">
        <f>IF(ISNA(VLOOKUP(C596,Registration!A:A,1,FALSE)),"Not Registered","Registered")</f>
        <v>Not Registered</v>
      </c>
      <c r="F596">
        <f>VLOOKUP(A596,Sheet1!A:B,2,FALSE)</f>
        <v>9820505363</v>
      </c>
      <c r="G596" t="str">
        <f>_xlfn.IFNA(VLOOKUP(C596,CallLog_Latest!A:H,8,FALSE),"")</f>
        <v/>
      </c>
    </row>
    <row r="597" spans="1:7" x14ac:dyDescent="0.25">
      <c r="A597" t="s">
        <v>41</v>
      </c>
      <c r="B597" t="s">
        <v>637</v>
      </c>
      <c r="C597">
        <v>9820659788</v>
      </c>
      <c r="D597" t="str">
        <f>_xlfn.IFNA(VLOOKUP(C597,CallLog_Latest!A:H,7,FALSE),"Not Called")</f>
        <v>Not Called</v>
      </c>
      <c r="E597" t="str">
        <f>IF(ISNA(VLOOKUP(C597,Registration!A:A,1,FALSE)),"Not Registered","Registered")</f>
        <v>Not Registered</v>
      </c>
      <c r="F597">
        <f>VLOOKUP(A597,Sheet1!A:B,2,FALSE)</f>
        <v>8058973809</v>
      </c>
      <c r="G597" t="str">
        <f>_xlfn.IFNA(VLOOKUP(C597,CallLog_Latest!A:H,8,FALSE),"")</f>
        <v/>
      </c>
    </row>
    <row r="598" spans="1:7" x14ac:dyDescent="0.25">
      <c r="A598" t="s">
        <v>43</v>
      </c>
      <c r="B598" t="s">
        <v>638</v>
      </c>
      <c r="C598">
        <v>9867621977</v>
      </c>
      <c r="D598" t="str">
        <f>_xlfn.IFNA(VLOOKUP(C598,CallLog_Latest!A:H,7,FALSE),"Not Called")</f>
        <v>Not Called</v>
      </c>
      <c r="E598" t="str">
        <f>IF(ISNA(VLOOKUP(C598,Registration!A:A,1,FALSE)),"Not Registered","Registered")</f>
        <v>Not Registered</v>
      </c>
      <c r="F598">
        <f>VLOOKUP(A598,Sheet1!A:B,2,FALSE)</f>
        <v>9320683201</v>
      </c>
      <c r="G598" t="str">
        <f>_xlfn.IFNA(VLOOKUP(C598,CallLog_Latest!A:H,8,FALSE),"")</f>
        <v/>
      </c>
    </row>
    <row r="599" spans="1:7" x14ac:dyDescent="0.25">
      <c r="A599" t="s">
        <v>45</v>
      </c>
      <c r="B599" t="s">
        <v>639</v>
      </c>
      <c r="C599">
        <v>9987005185</v>
      </c>
      <c r="D599" t="str">
        <f>_xlfn.IFNA(VLOOKUP(C599,CallLog_Latest!A:H,7,FALSE),"Not Called")</f>
        <v>Confirmed Presence ✅</v>
      </c>
      <c r="E599" t="str">
        <f>IF(ISNA(VLOOKUP(C599,Registration!A:A,1,FALSE)),"Not Registered","Registered")</f>
        <v>Not Registered</v>
      </c>
      <c r="F599">
        <f>VLOOKUP(A599,Sheet1!A:B,2,FALSE)</f>
        <v>9967235652</v>
      </c>
      <c r="G599">
        <f>_xlfn.IFNA(VLOOKUP(C599,CallLog_Latest!A:H,8,FALSE),"")</f>
        <v>0</v>
      </c>
    </row>
    <row r="600" spans="1:7" x14ac:dyDescent="0.25">
      <c r="A600" t="s">
        <v>47</v>
      </c>
      <c r="B600" t="s">
        <v>640</v>
      </c>
      <c r="C600">
        <v>9324545321</v>
      </c>
      <c r="D600" t="str">
        <f>_xlfn.IFNA(VLOOKUP(C600,CallLog_Latest!A:H,7,FALSE),"Not Called")</f>
        <v>Not Reachable</v>
      </c>
      <c r="E600" t="str">
        <f>IF(ISNA(VLOOKUP(C600,Registration!A:A,1,FALSE)),"Not Registered","Registered")</f>
        <v>Not Registered</v>
      </c>
      <c r="F600">
        <f>VLOOKUP(A600,Sheet1!A:B,2,FALSE)</f>
        <v>8108711149</v>
      </c>
      <c r="G600">
        <f>_xlfn.IFNA(VLOOKUP(C600,CallLog_Latest!A:H,8,FALSE),"")</f>
        <v>0</v>
      </c>
    </row>
    <row r="601" spans="1:7" x14ac:dyDescent="0.25">
      <c r="A601" t="s">
        <v>49</v>
      </c>
      <c r="B601" t="s">
        <v>641</v>
      </c>
      <c r="C601">
        <v>9892289016</v>
      </c>
      <c r="D601" t="str">
        <f>_xlfn.IFNA(VLOOKUP(C601,CallLog_Latest!A:H,7,FALSE),"Not Called")</f>
        <v>Not Called</v>
      </c>
      <c r="E601" t="str">
        <f>IF(ISNA(VLOOKUP(C601,Registration!A:A,1,FALSE)),"Not Registered","Registered")</f>
        <v>Not Registered</v>
      </c>
      <c r="F601">
        <f>VLOOKUP(A601,Sheet1!A:B,2,FALSE)</f>
        <v>9322206108</v>
      </c>
      <c r="G601" t="str">
        <f>_xlfn.IFNA(VLOOKUP(C601,CallLog_Latest!A:H,8,FALSE),"")</f>
        <v/>
      </c>
    </row>
    <row r="602" spans="1:7" x14ac:dyDescent="0.25">
      <c r="A602" t="s">
        <v>51</v>
      </c>
      <c r="B602" t="s">
        <v>642</v>
      </c>
      <c r="C602">
        <v>9699859943</v>
      </c>
      <c r="D602" t="str">
        <f>_xlfn.IFNA(VLOOKUP(C602,CallLog_Latest!A:H,7,FALSE),"Not Called")</f>
        <v>Not Called</v>
      </c>
      <c r="E602" t="str">
        <f>IF(ISNA(VLOOKUP(C602,Registration!A:A,1,FALSE)),"Not Registered","Registered")</f>
        <v>Not Registered</v>
      </c>
      <c r="F602">
        <f>VLOOKUP(A602,Sheet1!A:B,2,FALSE)</f>
        <v>9967015641</v>
      </c>
      <c r="G602" t="str">
        <f>_xlfn.IFNA(VLOOKUP(C602,CallLog_Latest!A:H,8,FALSE),"")</f>
        <v/>
      </c>
    </row>
    <row r="603" spans="1:7" x14ac:dyDescent="0.25">
      <c r="A603" t="s">
        <v>53</v>
      </c>
      <c r="B603" t="s">
        <v>643</v>
      </c>
      <c r="C603">
        <v>9820731770</v>
      </c>
      <c r="D603" t="str">
        <f>_xlfn.IFNA(VLOOKUP(C603,CallLog_Latest!A:H,7,FALSE),"Not Called")</f>
        <v>Not Called</v>
      </c>
      <c r="E603" t="str">
        <f>IF(ISNA(VLOOKUP(C603,Registration!A:A,1,FALSE)),"Not Registered","Registered")</f>
        <v>Not Registered</v>
      </c>
      <c r="F603">
        <f>VLOOKUP(A603,Sheet1!A:B,2,FALSE)</f>
        <v>9820216355</v>
      </c>
      <c r="G603" t="str">
        <f>_xlfn.IFNA(VLOOKUP(C603,CallLog_Latest!A:H,8,FALSE),"")</f>
        <v/>
      </c>
    </row>
    <row r="604" spans="1:7" x14ac:dyDescent="0.25">
      <c r="A604" t="s">
        <v>55</v>
      </c>
      <c r="B604" t="s">
        <v>644</v>
      </c>
      <c r="C604">
        <v>9930799429</v>
      </c>
      <c r="D604" t="str">
        <f>_xlfn.IFNA(VLOOKUP(C604,CallLog_Latest!A:H,7,FALSE),"Not Called")</f>
        <v>Not Called</v>
      </c>
      <c r="E604" t="str">
        <f>IF(ISNA(VLOOKUP(C604,Registration!A:A,1,FALSE)),"Not Registered","Registered")</f>
        <v>Not Registered</v>
      </c>
      <c r="F604">
        <f>VLOOKUP(A604,Sheet1!A:B,2,FALSE)</f>
        <v>9819083540</v>
      </c>
      <c r="G604" t="str">
        <f>_xlfn.IFNA(VLOOKUP(C604,CallLog_Latest!A:H,8,FALSE),"")</f>
        <v/>
      </c>
    </row>
    <row r="605" spans="1:7" x14ac:dyDescent="0.25">
      <c r="A605" t="s">
        <v>57</v>
      </c>
      <c r="B605" t="s">
        <v>645</v>
      </c>
      <c r="C605">
        <v>9324543199</v>
      </c>
      <c r="D605" t="str">
        <f>_xlfn.IFNA(VLOOKUP(C605,CallLog_Latest!A:H,7,FALSE),"Not Called")</f>
        <v>Not Called</v>
      </c>
      <c r="E605" t="str">
        <f>IF(ISNA(VLOOKUP(C605,Registration!A:A,1,FALSE)),"Not Registered","Registered")</f>
        <v>Not Registered</v>
      </c>
      <c r="F605">
        <f>VLOOKUP(A605,Sheet1!A:B,2,FALSE)</f>
        <v>9101910341</v>
      </c>
      <c r="G605" t="str">
        <f>_xlfn.IFNA(VLOOKUP(C605,CallLog_Latest!A:H,8,FALSE),"")</f>
        <v/>
      </c>
    </row>
    <row r="606" spans="1:7" x14ac:dyDescent="0.25">
      <c r="A606" t="s">
        <v>59</v>
      </c>
      <c r="B606" t="s">
        <v>646</v>
      </c>
      <c r="C606">
        <v>9819514056</v>
      </c>
      <c r="D606" t="str">
        <f>_xlfn.IFNA(VLOOKUP(C606,CallLog_Latest!A:H,7,FALSE),"Not Called")</f>
        <v>Not Called</v>
      </c>
      <c r="E606" t="str">
        <f>IF(ISNA(VLOOKUP(C606,Registration!A:A,1,FALSE)),"Not Registered","Registered")</f>
        <v>Not Registered</v>
      </c>
      <c r="F606">
        <f>VLOOKUP(A606,Sheet1!A:B,2,FALSE)</f>
        <v>9920121726</v>
      </c>
      <c r="G606" t="str">
        <f>_xlfn.IFNA(VLOOKUP(C606,CallLog_Latest!A:H,8,FALSE),"")</f>
        <v/>
      </c>
    </row>
    <row r="607" spans="1:7" x14ac:dyDescent="0.25">
      <c r="A607" t="s">
        <v>61</v>
      </c>
      <c r="B607" t="s">
        <v>647</v>
      </c>
      <c r="C607">
        <v>9833374470</v>
      </c>
      <c r="D607" t="str">
        <f>_xlfn.IFNA(VLOOKUP(C607,CallLog_Latest!A:H,7,FALSE),"Not Called")</f>
        <v>Not Called</v>
      </c>
      <c r="E607" t="str">
        <f>IF(ISNA(VLOOKUP(C607,Registration!A:A,1,FALSE)),"Not Registered","Registered")</f>
        <v>Not Registered</v>
      </c>
      <c r="F607">
        <f>VLOOKUP(A607,Sheet1!A:B,2,FALSE)</f>
        <v>9820779873</v>
      </c>
      <c r="G607" t="str">
        <f>_xlfn.IFNA(VLOOKUP(C607,CallLog_Latest!A:H,8,FALSE),"")</f>
        <v/>
      </c>
    </row>
    <row r="608" spans="1:7" x14ac:dyDescent="0.25">
      <c r="A608" t="s">
        <v>63</v>
      </c>
      <c r="B608" t="s">
        <v>648</v>
      </c>
      <c r="C608">
        <v>9324760100</v>
      </c>
      <c r="D608" t="str">
        <f>_xlfn.IFNA(VLOOKUP(C608,CallLog_Latest!A:H,7,FALSE),"Not Called")</f>
        <v>Not Called</v>
      </c>
      <c r="E608" t="str">
        <f>IF(ISNA(VLOOKUP(C608,Registration!A:A,1,FALSE)),"Not Registered","Registered")</f>
        <v>Not Registered</v>
      </c>
      <c r="F608">
        <f>VLOOKUP(A608,Sheet1!A:B,2,FALSE)</f>
        <v>9930396709</v>
      </c>
      <c r="G608" t="str">
        <f>_xlfn.IFNA(VLOOKUP(C608,CallLog_Latest!A:H,8,FALSE),"")</f>
        <v/>
      </c>
    </row>
    <row r="609" spans="1:7" x14ac:dyDescent="0.25">
      <c r="A609" t="s">
        <v>65</v>
      </c>
      <c r="B609" t="s">
        <v>649</v>
      </c>
      <c r="C609">
        <v>9323035129</v>
      </c>
      <c r="D609" t="str">
        <f>_xlfn.IFNA(VLOOKUP(C609,CallLog_Latest!A:H,7,FALSE),"Not Called")</f>
        <v>Not Called</v>
      </c>
      <c r="E609" t="str">
        <f>IF(ISNA(VLOOKUP(C609,Registration!A:A,1,FALSE)),"Not Registered","Registered")</f>
        <v>Not Registered</v>
      </c>
      <c r="F609">
        <f>VLOOKUP(A609,Sheet1!A:B,2,FALSE)</f>
        <v>7738892551</v>
      </c>
      <c r="G609" t="str">
        <f>_xlfn.IFNA(VLOOKUP(C609,CallLog_Latest!A:H,8,FALSE),"")</f>
        <v/>
      </c>
    </row>
    <row r="610" spans="1:7" x14ac:dyDescent="0.25">
      <c r="A610" t="s">
        <v>67</v>
      </c>
      <c r="B610" t="s">
        <v>650</v>
      </c>
      <c r="C610">
        <v>9322206108</v>
      </c>
      <c r="D610" t="str">
        <f>_xlfn.IFNA(VLOOKUP(C610,CallLog_Latest!A:H,7,FALSE),"Not Called")</f>
        <v>Not Called</v>
      </c>
      <c r="E610" t="str">
        <f>IF(ISNA(VLOOKUP(C610,Registration!A:A,1,FALSE)),"Not Registered","Registered")</f>
        <v>Registered</v>
      </c>
      <c r="F610">
        <f>VLOOKUP(A610,Sheet1!A:B,2,FALSE)</f>
        <v>9820251565</v>
      </c>
      <c r="G610" t="str">
        <f>_xlfn.IFNA(VLOOKUP(C610,CallLog_Latest!A:H,8,FALSE),"")</f>
        <v/>
      </c>
    </row>
    <row r="611" spans="1:7" x14ac:dyDescent="0.25">
      <c r="A611" t="s">
        <v>69</v>
      </c>
      <c r="B611" t="s">
        <v>651</v>
      </c>
      <c r="C611">
        <v>9702051155</v>
      </c>
      <c r="D611" t="str">
        <f>_xlfn.IFNA(VLOOKUP(C611,CallLog_Latest!A:H,7,FALSE),"Not Called")</f>
        <v>Not Called</v>
      </c>
      <c r="E611" t="str">
        <f>IF(ISNA(VLOOKUP(C611,Registration!A:A,1,FALSE)),"Not Registered","Registered")</f>
        <v>Not Registered</v>
      </c>
      <c r="F611">
        <f>VLOOKUP(A611,Sheet1!A:B,2,FALSE)</f>
        <v>9968855475</v>
      </c>
      <c r="G611" t="str">
        <f>_xlfn.IFNA(VLOOKUP(C611,CallLog_Latest!A:H,8,FALSE),"")</f>
        <v/>
      </c>
    </row>
    <row r="612" spans="1:7" x14ac:dyDescent="0.25">
      <c r="A612" t="s">
        <v>71</v>
      </c>
      <c r="B612" t="s">
        <v>652</v>
      </c>
      <c r="C612">
        <v>9930491850</v>
      </c>
      <c r="D612" t="str">
        <f>_xlfn.IFNA(VLOOKUP(C612,CallLog_Latest!A:H,7,FALSE),"Not Called")</f>
        <v>Not Called</v>
      </c>
      <c r="E612" t="str">
        <f>IF(ISNA(VLOOKUP(C612,Registration!A:A,1,FALSE)),"Not Registered","Registered")</f>
        <v>Not Registered</v>
      </c>
      <c r="F612">
        <f>VLOOKUP(A612,Sheet1!A:B,2,FALSE)</f>
        <v>9405263833</v>
      </c>
      <c r="G612" t="str">
        <f>_xlfn.IFNA(VLOOKUP(C612,CallLog_Latest!A:H,8,FALSE),"")</f>
        <v/>
      </c>
    </row>
    <row r="613" spans="1:7" x14ac:dyDescent="0.25">
      <c r="A613" t="s">
        <v>73</v>
      </c>
      <c r="B613" t="s">
        <v>653</v>
      </c>
      <c r="C613">
        <v>9819064004</v>
      </c>
      <c r="D613" t="str">
        <f>_xlfn.IFNA(VLOOKUP(C613,CallLog_Latest!A:H,7,FALSE),"Not Called")</f>
        <v>Not Reachable</v>
      </c>
      <c r="E613" t="str">
        <f>IF(ISNA(VLOOKUP(C613,Registration!A:A,1,FALSE)),"Not Registered","Registered")</f>
        <v>Not Registered</v>
      </c>
      <c r="F613">
        <f>VLOOKUP(A613,Sheet1!A:B,2,FALSE)</f>
        <v>8879433174</v>
      </c>
      <c r="G613" t="str">
        <f>_xlfn.IFNA(VLOOKUP(C613,CallLog_Latest!A:H,8,FALSE),"")</f>
        <v>Number not Valid</v>
      </c>
    </row>
    <row r="614" spans="1:7" x14ac:dyDescent="0.25">
      <c r="A614" t="s">
        <v>75</v>
      </c>
      <c r="B614" t="s">
        <v>654</v>
      </c>
      <c r="C614">
        <v>9820078730</v>
      </c>
      <c r="D614" t="str">
        <f>_xlfn.IFNA(VLOOKUP(C614,CallLog_Latest!A:H,7,FALSE),"Not Called")</f>
        <v>Not Called</v>
      </c>
      <c r="E614" t="str">
        <f>IF(ISNA(VLOOKUP(C614,Registration!A:A,1,FALSE)),"Not Registered","Registered")</f>
        <v>Not Registered</v>
      </c>
      <c r="F614">
        <f>VLOOKUP(A614,Sheet1!A:B,2,FALSE)</f>
        <v>9993325021</v>
      </c>
      <c r="G614" t="str">
        <f>_xlfn.IFNA(VLOOKUP(C614,CallLog_Latest!A:H,8,FALSE),"")</f>
        <v/>
      </c>
    </row>
    <row r="615" spans="1:7" x14ac:dyDescent="0.25">
      <c r="A615" t="s">
        <v>12</v>
      </c>
      <c r="B615" t="s">
        <v>655</v>
      </c>
      <c r="C615">
        <v>9833729262</v>
      </c>
      <c r="D615" t="str">
        <f>_xlfn.IFNA(VLOOKUP(C615,CallLog_Latest!A:H,7,FALSE),"Not Called")</f>
        <v>Not Called</v>
      </c>
      <c r="E615" t="str">
        <f>IF(ISNA(VLOOKUP(C615,Registration!A:A,1,FALSE)),"Not Registered","Registered")</f>
        <v>Not Registered</v>
      </c>
      <c r="F615">
        <f>VLOOKUP(A615,Sheet1!A:B,2,FALSE)</f>
        <v>9820454734</v>
      </c>
      <c r="G615" t="str">
        <f>_xlfn.IFNA(VLOOKUP(C615,CallLog_Latest!A:H,8,FALSE),"")</f>
        <v/>
      </c>
    </row>
    <row r="616" spans="1:7" x14ac:dyDescent="0.25">
      <c r="A616" t="s">
        <v>78</v>
      </c>
      <c r="B616" t="s">
        <v>656</v>
      </c>
      <c r="C616">
        <v>9579122701</v>
      </c>
      <c r="D616" t="str">
        <f>_xlfn.IFNA(VLOOKUP(C616,CallLog_Latest!A:H,7,FALSE),"Not Called")</f>
        <v>Not Called</v>
      </c>
      <c r="E616" t="str">
        <f>IF(ISNA(VLOOKUP(C616,Registration!A:A,1,FALSE)),"Not Registered","Registered")</f>
        <v>Not Registered</v>
      </c>
      <c r="F616">
        <f>VLOOKUP(A616,Sheet1!A:B,2,FALSE)</f>
        <v>9029105124</v>
      </c>
      <c r="G616" t="str">
        <f>_xlfn.IFNA(VLOOKUP(C616,CallLog_Latest!A:H,8,FALSE),"")</f>
        <v/>
      </c>
    </row>
    <row r="617" spans="1:7" x14ac:dyDescent="0.25">
      <c r="A617" t="s">
        <v>80</v>
      </c>
      <c r="B617" t="s">
        <v>657</v>
      </c>
      <c r="C617">
        <v>7666603760</v>
      </c>
      <c r="D617" t="str">
        <f>_xlfn.IFNA(VLOOKUP(C617,CallLog_Latest!A:H,7,FALSE),"Not Called")</f>
        <v>Not Called</v>
      </c>
      <c r="E617" t="str">
        <f>IF(ISNA(VLOOKUP(C617,Registration!A:A,1,FALSE)),"Not Registered","Registered")</f>
        <v>Not Registered</v>
      </c>
      <c r="F617">
        <f>VLOOKUP(A617,Sheet1!A:B,2,FALSE)</f>
        <v>9599704370</v>
      </c>
      <c r="G617" t="str">
        <f>_xlfn.IFNA(VLOOKUP(C617,CallLog_Latest!A:H,8,FALSE),"")</f>
        <v/>
      </c>
    </row>
    <row r="618" spans="1:7" x14ac:dyDescent="0.25">
      <c r="A618" t="s">
        <v>82</v>
      </c>
      <c r="B618" t="s">
        <v>658</v>
      </c>
      <c r="C618">
        <v>9987297056</v>
      </c>
      <c r="D618" t="str">
        <f>_xlfn.IFNA(VLOOKUP(C618,CallLog_Latest!A:H,7,FALSE),"Not Called")</f>
        <v>Maybe Attending 🤔</v>
      </c>
      <c r="E618" t="str">
        <f>IF(ISNA(VLOOKUP(C618,Registration!A:A,1,FALSE)),"Not Registered","Registered")</f>
        <v>Not Registered</v>
      </c>
      <c r="F618">
        <f>VLOOKUP(A618,Sheet1!A:B,2,FALSE)</f>
        <v>9824100412</v>
      </c>
      <c r="G618">
        <f>_xlfn.IFNA(VLOOKUP(C618,CallLog_Latest!A:H,8,FALSE),"")</f>
        <v>0</v>
      </c>
    </row>
    <row r="619" spans="1:7" x14ac:dyDescent="0.25">
      <c r="A619" t="s">
        <v>84</v>
      </c>
      <c r="B619" t="s">
        <v>659</v>
      </c>
      <c r="C619">
        <v>9967592693</v>
      </c>
      <c r="D619" t="str">
        <f>_xlfn.IFNA(VLOOKUP(C619,CallLog_Latest!A:H,7,FALSE),"Not Called")</f>
        <v>Not Called</v>
      </c>
      <c r="E619" t="str">
        <f>IF(ISNA(VLOOKUP(C619,Registration!A:A,1,FALSE)),"Not Registered","Registered")</f>
        <v>Not Registered</v>
      </c>
      <c r="F619">
        <f>VLOOKUP(A619,Sheet1!A:B,2,FALSE)</f>
        <v>9225211083</v>
      </c>
      <c r="G619" t="str">
        <f>_xlfn.IFNA(VLOOKUP(C619,CallLog_Latest!A:H,8,FALSE),"")</f>
        <v/>
      </c>
    </row>
    <row r="620" spans="1:7" x14ac:dyDescent="0.25">
      <c r="A620" t="s">
        <v>86</v>
      </c>
      <c r="B620" t="s">
        <v>660</v>
      </c>
      <c r="C620">
        <v>9821721970</v>
      </c>
      <c r="D620" t="str">
        <f>_xlfn.IFNA(VLOOKUP(C620,CallLog_Latest!A:H,7,FALSE),"Not Called")</f>
        <v>Not Called</v>
      </c>
      <c r="E620" t="str">
        <f>IF(ISNA(VLOOKUP(C620,Registration!A:A,1,FALSE)),"Not Registered","Registered")</f>
        <v>Not Registered</v>
      </c>
      <c r="F620">
        <f>VLOOKUP(A620,Sheet1!A:B,2,FALSE)</f>
        <v>9930252076</v>
      </c>
      <c r="G620" t="str">
        <f>_xlfn.IFNA(VLOOKUP(C620,CallLog_Latest!A:H,8,FALSE),"")</f>
        <v/>
      </c>
    </row>
    <row r="621" spans="1:7" x14ac:dyDescent="0.25">
      <c r="A621" t="s">
        <v>88</v>
      </c>
      <c r="B621" t="s">
        <v>661</v>
      </c>
      <c r="C621">
        <v>9699634839</v>
      </c>
      <c r="D621" t="str">
        <f>_xlfn.IFNA(VLOOKUP(C621,CallLog_Latest!A:H,7,FALSE),"Not Called")</f>
        <v>Not Called</v>
      </c>
      <c r="E621" t="str">
        <f>IF(ISNA(VLOOKUP(C621,Registration!A:A,1,FALSE)),"Not Registered","Registered")</f>
        <v>Not Registered</v>
      </c>
      <c r="F621">
        <f>VLOOKUP(A621,Sheet1!A:B,2,FALSE)</f>
        <v>9661270782</v>
      </c>
      <c r="G621" t="str">
        <f>_xlfn.IFNA(VLOOKUP(C621,CallLog_Latest!A:H,8,FALSE),"")</f>
        <v/>
      </c>
    </row>
    <row r="622" spans="1:7" x14ac:dyDescent="0.25">
      <c r="A622" t="s">
        <v>90</v>
      </c>
      <c r="B622" t="s">
        <v>662</v>
      </c>
      <c r="C622">
        <v>9820425656</v>
      </c>
      <c r="D622" t="str">
        <f>_xlfn.IFNA(VLOOKUP(C622,CallLog_Latest!A:H,7,FALSE),"Not Called")</f>
        <v>Not Called</v>
      </c>
      <c r="E622" t="str">
        <f>IF(ISNA(VLOOKUP(C622,Registration!A:A,1,FALSE)),"Not Registered","Registered")</f>
        <v>Not Registered</v>
      </c>
      <c r="F622">
        <f>VLOOKUP(A622,Sheet1!A:B,2,FALSE)</f>
        <v>9819128389</v>
      </c>
      <c r="G622" t="str">
        <f>_xlfn.IFNA(VLOOKUP(C622,CallLog_Latest!A:H,8,FALSE),"")</f>
        <v/>
      </c>
    </row>
    <row r="623" spans="1:7" x14ac:dyDescent="0.25">
      <c r="A623" t="s">
        <v>92</v>
      </c>
      <c r="B623" t="s">
        <v>663</v>
      </c>
      <c r="C623">
        <v>9892450932</v>
      </c>
      <c r="D623" t="str">
        <f>_xlfn.IFNA(VLOOKUP(C623,CallLog_Latest!A:H,7,FALSE),"Not Called")</f>
        <v>Not Called</v>
      </c>
      <c r="E623" t="str">
        <f>IF(ISNA(VLOOKUP(C623,Registration!A:A,1,FALSE)),"Not Registered","Registered")</f>
        <v>Not Registered</v>
      </c>
      <c r="F623">
        <f>VLOOKUP(A623,Sheet1!A:B,2,FALSE)</f>
        <v>8268665777</v>
      </c>
      <c r="G623" t="str">
        <f>_xlfn.IFNA(VLOOKUP(C623,CallLog_Latest!A:H,8,FALSE),"")</f>
        <v/>
      </c>
    </row>
    <row r="624" spans="1:7" x14ac:dyDescent="0.25">
      <c r="A624" t="s">
        <v>94</v>
      </c>
      <c r="B624" t="s">
        <v>664</v>
      </c>
      <c r="C624">
        <v>9324236755</v>
      </c>
      <c r="D624" t="str">
        <f>_xlfn.IFNA(VLOOKUP(C624,CallLog_Latest!A:H,7,FALSE),"Not Called")</f>
        <v>Not Called</v>
      </c>
      <c r="E624" t="str">
        <f>IF(ISNA(VLOOKUP(C624,Registration!A:A,1,FALSE)),"Not Registered","Registered")</f>
        <v>Not Registered</v>
      </c>
      <c r="F624">
        <f>VLOOKUP(A624,Sheet1!A:B,2,FALSE)</f>
        <v>9920085455</v>
      </c>
      <c r="G624" t="str">
        <f>_xlfn.IFNA(VLOOKUP(C624,CallLog_Latest!A:H,8,FALSE),"")</f>
        <v/>
      </c>
    </row>
    <row r="625" spans="1:7" x14ac:dyDescent="0.25">
      <c r="A625" t="s">
        <v>96</v>
      </c>
      <c r="B625" t="s">
        <v>665</v>
      </c>
      <c r="C625">
        <v>9820522401</v>
      </c>
      <c r="D625" t="str">
        <f>_xlfn.IFNA(VLOOKUP(C625,CallLog_Latest!A:H,7,FALSE),"Not Called")</f>
        <v>Not Called</v>
      </c>
      <c r="E625" t="str">
        <f>IF(ISNA(VLOOKUP(C625,Registration!A:A,1,FALSE)),"Not Registered","Registered")</f>
        <v>Registered</v>
      </c>
      <c r="F625">
        <f>VLOOKUP(A625,Sheet1!A:B,2,FALSE)</f>
        <v>9424584007</v>
      </c>
      <c r="G625" t="str">
        <f>_xlfn.IFNA(VLOOKUP(C625,CallLog_Latest!A:H,8,FALSE),"")</f>
        <v/>
      </c>
    </row>
    <row r="626" spans="1:7" x14ac:dyDescent="0.25">
      <c r="A626" t="s">
        <v>3</v>
      </c>
      <c r="B626" t="s">
        <v>666</v>
      </c>
      <c r="C626">
        <v>9004390067</v>
      </c>
      <c r="D626" t="str">
        <f>_xlfn.IFNA(VLOOKUP(C626,CallLog_Latest!A:H,7,FALSE),"Not Called")</f>
        <v>Not Called</v>
      </c>
      <c r="E626" t="str">
        <f>IF(ISNA(VLOOKUP(C626,Registration!A:A,1,FALSE)),"Not Registered","Registered")</f>
        <v>Not Registered</v>
      </c>
      <c r="F626">
        <f>VLOOKUP(A626,Sheet1!A:B,2,FALSE)</f>
        <v>9326379737</v>
      </c>
      <c r="G626" t="str">
        <f>_xlfn.IFNA(VLOOKUP(C626,CallLog_Latest!A:H,8,FALSE),"")</f>
        <v/>
      </c>
    </row>
    <row r="627" spans="1:7" x14ac:dyDescent="0.25">
      <c r="A627" t="s">
        <v>5</v>
      </c>
      <c r="B627" t="s">
        <v>667</v>
      </c>
      <c r="C627">
        <v>9967321313</v>
      </c>
      <c r="D627" t="str">
        <f>_xlfn.IFNA(VLOOKUP(C627,CallLog_Latest!A:H,7,FALSE),"Not Called")</f>
        <v>Not Called</v>
      </c>
      <c r="E627" t="str">
        <f>IF(ISNA(VLOOKUP(C627,Registration!A:A,1,FALSE)),"Not Registered","Registered")</f>
        <v>Not Registered</v>
      </c>
      <c r="F627">
        <f>VLOOKUP(A627,Sheet1!A:B,2,FALSE)</f>
        <v>9323541634</v>
      </c>
      <c r="G627" t="str">
        <f>_xlfn.IFNA(VLOOKUP(C627,CallLog_Latest!A:H,8,FALSE),"")</f>
        <v/>
      </c>
    </row>
    <row r="628" spans="1:7" x14ac:dyDescent="0.25">
      <c r="A628" t="s">
        <v>7</v>
      </c>
      <c r="B628" t="s">
        <v>668</v>
      </c>
      <c r="C628">
        <v>9820812296</v>
      </c>
      <c r="D628" t="str">
        <f>_xlfn.IFNA(VLOOKUP(C628,CallLog_Latest!A:H,7,FALSE),"Not Called")</f>
        <v>Not Called</v>
      </c>
      <c r="E628" t="str">
        <f>IF(ISNA(VLOOKUP(C628,Registration!A:A,1,FALSE)),"Not Registered","Registered")</f>
        <v>Not Registered</v>
      </c>
      <c r="F628">
        <f>VLOOKUP(A628,Sheet1!A:B,2,FALSE)</f>
        <v>9867015031</v>
      </c>
      <c r="G628" t="str">
        <f>_xlfn.IFNA(VLOOKUP(C628,CallLog_Latest!A:H,8,FALSE),"")</f>
        <v/>
      </c>
    </row>
    <row r="629" spans="1:7" x14ac:dyDescent="0.25">
      <c r="A629" t="s">
        <v>9</v>
      </c>
      <c r="B629" t="s">
        <v>669</v>
      </c>
      <c r="C629">
        <v>9892612707</v>
      </c>
      <c r="D629" t="str">
        <f>_xlfn.IFNA(VLOOKUP(C629,CallLog_Latest!A:H,7,FALSE),"Not Called")</f>
        <v>Not Called</v>
      </c>
      <c r="E629" t="str">
        <f>IF(ISNA(VLOOKUP(C629,Registration!A:A,1,FALSE)),"Not Registered","Registered")</f>
        <v>Not Registered</v>
      </c>
      <c r="F629">
        <f>VLOOKUP(A629,Sheet1!A:B,2,FALSE)</f>
        <v>9821268271</v>
      </c>
      <c r="G629" t="str">
        <f>_xlfn.IFNA(VLOOKUP(C629,CallLog_Latest!A:H,8,FALSE),"")</f>
        <v/>
      </c>
    </row>
    <row r="630" spans="1:7" x14ac:dyDescent="0.25">
      <c r="A630" t="s">
        <v>11</v>
      </c>
      <c r="B630" t="s">
        <v>670</v>
      </c>
      <c r="C630">
        <v>7208855720</v>
      </c>
      <c r="D630" t="str">
        <f>_xlfn.IFNA(VLOOKUP(C630,CallLog_Latest!A:H,7,FALSE),"Not Called")</f>
        <v>Not Called</v>
      </c>
      <c r="E630" t="str">
        <f>IF(ISNA(VLOOKUP(C630,Registration!A:A,1,FALSE)),"Not Registered","Registered")</f>
        <v>Not Registered</v>
      </c>
      <c r="F630">
        <f>VLOOKUP(A630,Sheet1!A:B,2,FALSE)</f>
        <v>9322598681</v>
      </c>
      <c r="G630" t="str">
        <f>_xlfn.IFNA(VLOOKUP(C630,CallLog_Latest!A:H,8,FALSE),"")</f>
        <v/>
      </c>
    </row>
    <row r="631" spans="1:7" x14ac:dyDescent="0.25">
      <c r="A631" t="s">
        <v>13</v>
      </c>
      <c r="B631" t="s">
        <v>671</v>
      </c>
      <c r="C631">
        <v>9819213850</v>
      </c>
      <c r="D631" t="str">
        <f>_xlfn.IFNA(VLOOKUP(C631,CallLog_Latest!A:H,7,FALSE),"Not Called")</f>
        <v>Not Called</v>
      </c>
      <c r="E631" t="str">
        <f>IF(ISNA(VLOOKUP(C631,Registration!A:A,1,FALSE)),"Not Registered","Registered")</f>
        <v>Not Registered</v>
      </c>
      <c r="F631">
        <f>VLOOKUP(A631,Sheet1!A:B,2,FALSE)</f>
        <v>9969403870</v>
      </c>
      <c r="G631" t="str">
        <f>_xlfn.IFNA(VLOOKUP(C631,CallLog_Latest!A:H,8,FALSE),"")</f>
        <v/>
      </c>
    </row>
    <row r="632" spans="1:7" x14ac:dyDescent="0.25">
      <c r="A632" t="s">
        <v>15</v>
      </c>
      <c r="B632" t="s">
        <v>672</v>
      </c>
      <c r="C632">
        <v>9967328169</v>
      </c>
      <c r="D632" t="str">
        <f>_xlfn.IFNA(VLOOKUP(C632,CallLog_Latest!A:H,7,FALSE),"Not Called")</f>
        <v>Not Called</v>
      </c>
      <c r="E632" t="str">
        <f>IF(ISNA(VLOOKUP(C632,Registration!A:A,1,FALSE)),"Not Registered","Registered")</f>
        <v>Not Registered</v>
      </c>
      <c r="F632">
        <f>VLOOKUP(A632,Sheet1!A:B,2,FALSE)</f>
        <v>9892726278</v>
      </c>
      <c r="G632" t="str">
        <f>_xlfn.IFNA(VLOOKUP(C632,CallLog_Latest!A:H,8,FALSE),"")</f>
        <v/>
      </c>
    </row>
    <row r="633" spans="1:7" x14ac:dyDescent="0.25">
      <c r="A633" t="s">
        <v>17</v>
      </c>
      <c r="B633" t="s">
        <v>673</v>
      </c>
      <c r="C633">
        <v>9702045640</v>
      </c>
      <c r="D633" t="str">
        <f>_xlfn.IFNA(VLOOKUP(C633,CallLog_Latest!A:H,7,FALSE),"Not Called")</f>
        <v>Not Reachable</v>
      </c>
      <c r="E633" t="str">
        <f>IF(ISNA(VLOOKUP(C633,Registration!A:A,1,FALSE)),"Not Registered","Registered")</f>
        <v>Not Registered</v>
      </c>
      <c r="F633">
        <f>VLOOKUP(A633,Sheet1!A:B,2,FALSE)</f>
        <v>9869798705</v>
      </c>
      <c r="G633" t="str">
        <f>_xlfn.IFNA(VLOOKUP(C633,CallLog_Latest!A:H,8,FALSE),"")</f>
        <v>Switch off mobile</v>
      </c>
    </row>
    <row r="634" spans="1:7" x14ac:dyDescent="0.25">
      <c r="A634" t="s">
        <v>19</v>
      </c>
      <c r="B634" t="s">
        <v>674</v>
      </c>
      <c r="C634">
        <v>9930642134</v>
      </c>
      <c r="D634" t="str">
        <f>_xlfn.IFNA(VLOOKUP(C634,CallLog_Latest!A:H,7,FALSE),"Not Called")</f>
        <v>Not Called</v>
      </c>
      <c r="E634" t="str">
        <f>IF(ISNA(VLOOKUP(C634,Registration!A:A,1,FALSE)),"Not Registered","Registered")</f>
        <v>Not Registered</v>
      </c>
      <c r="F634">
        <f>VLOOKUP(A634,Sheet1!A:B,2,FALSE)</f>
        <v>9820265640</v>
      </c>
      <c r="G634" t="str">
        <f>_xlfn.IFNA(VLOOKUP(C634,CallLog_Latest!A:H,8,FALSE),"")</f>
        <v/>
      </c>
    </row>
    <row r="635" spans="1:7" x14ac:dyDescent="0.25">
      <c r="A635" t="s">
        <v>21</v>
      </c>
      <c r="B635" t="s">
        <v>675</v>
      </c>
      <c r="C635">
        <v>9322673170</v>
      </c>
      <c r="D635" t="str">
        <f>_xlfn.IFNA(VLOOKUP(C635,CallLog_Latest!A:H,7,FALSE),"Not Called")</f>
        <v>Not Called</v>
      </c>
      <c r="E635" t="str">
        <f>IF(ISNA(VLOOKUP(C635,Registration!A:A,1,FALSE)),"Not Registered","Registered")</f>
        <v>Not Registered</v>
      </c>
      <c r="F635">
        <f>VLOOKUP(A635,Sheet1!A:B,2,FALSE)</f>
        <v>9820636392</v>
      </c>
      <c r="G635" t="str">
        <f>_xlfn.IFNA(VLOOKUP(C635,CallLog_Latest!A:H,8,FALSE),"")</f>
        <v/>
      </c>
    </row>
    <row r="636" spans="1:7" x14ac:dyDescent="0.25">
      <c r="A636" t="s">
        <v>23</v>
      </c>
      <c r="B636" t="s">
        <v>676</v>
      </c>
      <c r="C636">
        <v>9223411117</v>
      </c>
      <c r="D636" t="str">
        <f>_xlfn.IFNA(VLOOKUP(C636,CallLog_Latest!A:H,7,FALSE),"Not Called")</f>
        <v>Not Called</v>
      </c>
      <c r="E636" t="str">
        <f>IF(ISNA(VLOOKUP(C636,Registration!A:A,1,FALSE)),"Not Registered","Registered")</f>
        <v>Not Registered</v>
      </c>
      <c r="F636">
        <f>VLOOKUP(A636,Sheet1!A:B,2,FALSE)</f>
        <v>7977439717</v>
      </c>
      <c r="G636" t="str">
        <f>_xlfn.IFNA(VLOOKUP(C636,CallLog_Latest!A:H,8,FALSE),"")</f>
        <v/>
      </c>
    </row>
    <row r="637" spans="1:7" x14ac:dyDescent="0.25">
      <c r="A637" t="s">
        <v>25</v>
      </c>
      <c r="B637" t="s">
        <v>677</v>
      </c>
      <c r="C637">
        <v>9819223498</v>
      </c>
      <c r="D637" t="str">
        <f>_xlfn.IFNA(VLOOKUP(C637,CallLog_Latest!A:H,7,FALSE),"Not Called")</f>
        <v>Not Called</v>
      </c>
      <c r="E637" t="str">
        <f>IF(ISNA(VLOOKUP(C637,Registration!A:A,1,FALSE)),"Not Registered","Registered")</f>
        <v>Not Registered</v>
      </c>
      <c r="F637">
        <f>VLOOKUP(A637,Sheet1!A:B,2,FALSE)</f>
        <v>9967045520</v>
      </c>
      <c r="G637" t="str">
        <f>_xlfn.IFNA(VLOOKUP(C637,CallLog_Latest!A:H,8,FALSE),"")</f>
        <v/>
      </c>
    </row>
    <row r="638" spans="1:7" x14ac:dyDescent="0.25">
      <c r="A638" t="s">
        <v>27</v>
      </c>
      <c r="B638" t="s">
        <v>678</v>
      </c>
      <c r="C638">
        <v>9619187738</v>
      </c>
      <c r="D638" t="str">
        <f>_xlfn.IFNA(VLOOKUP(C638,CallLog_Latest!A:H,7,FALSE),"Not Called")</f>
        <v>Not Called</v>
      </c>
      <c r="E638" t="str">
        <f>IF(ISNA(VLOOKUP(C638,Registration!A:A,1,FALSE)),"Not Registered","Registered")</f>
        <v>Not Registered</v>
      </c>
      <c r="F638">
        <f>VLOOKUP(A638,Sheet1!A:B,2,FALSE)</f>
        <v>9820075931</v>
      </c>
      <c r="G638" t="str">
        <f>_xlfn.IFNA(VLOOKUP(C638,CallLog_Latest!A:H,8,FALSE),"")</f>
        <v/>
      </c>
    </row>
    <row r="639" spans="1:7" x14ac:dyDescent="0.25">
      <c r="A639" t="s">
        <v>29</v>
      </c>
      <c r="B639" t="s">
        <v>679</v>
      </c>
      <c r="C639">
        <v>9833886788</v>
      </c>
      <c r="D639" t="str">
        <f>_xlfn.IFNA(VLOOKUP(C639,CallLog_Latest!A:H,7,FALSE),"Not Called")</f>
        <v>Not Called</v>
      </c>
      <c r="E639" t="str">
        <f>IF(ISNA(VLOOKUP(C639,Registration!A:A,1,FALSE)),"Not Registered","Registered")</f>
        <v>Not Registered</v>
      </c>
      <c r="F639">
        <f>VLOOKUP(A639,Sheet1!A:B,2,FALSE)</f>
        <v>9819364345</v>
      </c>
      <c r="G639" t="str">
        <f>_xlfn.IFNA(VLOOKUP(C639,CallLog_Latest!A:H,8,FALSE),"")</f>
        <v/>
      </c>
    </row>
    <row r="640" spans="1:7" x14ac:dyDescent="0.25">
      <c r="A640" t="s">
        <v>31</v>
      </c>
      <c r="B640" t="s">
        <v>680</v>
      </c>
      <c r="C640">
        <v>9920445444</v>
      </c>
      <c r="D640" t="str">
        <f>_xlfn.IFNA(VLOOKUP(C640,CallLog_Latest!A:H,7,FALSE),"Not Called")</f>
        <v>Not Called</v>
      </c>
      <c r="E640" t="str">
        <f>IF(ISNA(VLOOKUP(C640,Registration!A:A,1,FALSE)),"Not Registered","Registered")</f>
        <v>Not Registered</v>
      </c>
      <c r="F640">
        <f>VLOOKUP(A640,Sheet1!A:B,2,FALSE)</f>
        <v>9869064553</v>
      </c>
      <c r="G640" t="str">
        <f>_xlfn.IFNA(VLOOKUP(C640,CallLog_Latest!A:H,8,FALSE),"")</f>
        <v/>
      </c>
    </row>
    <row r="641" spans="1:7" x14ac:dyDescent="0.25">
      <c r="A641" t="s">
        <v>33</v>
      </c>
      <c r="B641" t="s">
        <v>681</v>
      </c>
      <c r="C641">
        <v>9320308008</v>
      </c>
      <c r="D641" t="str">
        <f>_xlfn.IFNA(VLOOKUP(C641,CallLog_Latest!A:H,7,FALSE),"Not Called")</f>
        <v>Not Called</v>
      </c>
      <c r="E641" t="str">
        <f>IF(ISNA(VLOOKUP(C641,Registration!A:A,1,FALSE)),"Not Registered","Registered")</f>
        <v>Not Registered</v>
      </c>
      <c r="F641">
        <f>VLOOKUP(A641,Sheet1!A:B,2,FALSE)</f>
        <v>9930070116</v>
      </c>
      <c r="G641" t="str">
        <f>_xlfn.IFNA(VLOOKUP(C641,CallLog_Latest!A:H,8,FALSE),"")</f>
        <v/>
      </c>
    </row>
    <row r="642" spans="1:7" x14ac:dyDescent="0.25">
      <c r="A642" t="s">
        <v>35</v>
      </c>
      <c r="B642" t="s">
        <v>682</v>
      </c>
      <c r="C642">
        <v>9324998811</v>
      </c>
      <c r="D642" t="str">
        <f>_xlfn.IFNA(VLOOKUP(C642,CallLog_Latest!A:H,7,FALSE),"Not Called")</f>
        <v>Confirmed Presence ✅</v>
      </c>
      <c r="E642" t="str">
        <f>IF(ISNA(VLOOKUP(C642,Registration!A:A,1,FALSE)),"Not Registered","Registered")</f>
        <v>Not Registered</v>
      </c>
      <c r="F642">
        <f>VLOOKUP(A642,Sheet1!A:B,2,FALSE)</f>
        <v>9833705425</v>
      </c>
      <c r="G642">
        <f>_xlfn.IFNA(VLOOKUP(C642,CallLog_Latest!A:H,8,FALSE),"")</f>
        <v>0</v>
      </c>
    </row>
    <row r="643" spans="1:7" x14ac:dyDescent="0.25">
      <c r="A643" t="s">
        <v>37</v>
      </c>
      <c r="B643" t="s">
        <v>683</v>
      </c>
      <c r="C643">
        <v>9867300018</v>
      </c>
      <c r="D643" t="str">
        <f>_xlfn.IFNA(VLOOKUP(C643,CallLog_Latest!A:H,7,FALSE),"Not Called")</f>
        <v>Not Called</v>
      </c>
      <c r="E643" t="str">
        <f>IF(ISNA(VLOOKUP(C643,Registration!A:A,1,FALSE)),"Not Registered","Registered")</f>
        <v>Not Registered</v>
      </c>
      <c r="F643">
        <f>VLOOKUP(A643,Sheet1!A:B,2,FALSE)</f>
        <v>9167390835</v>
      </c>
      <c r="G643" t="str">
        <f>_xlfn.IFNA(VLOOKUP(C643,CallLog_Latest!A:H,8,FALSE),"")</f>
        <v/>
      </c>
    </row>
    <row r="644" spans="1:7" x14ac:dyDescent="0.25">
      <c r="A644" t="s">
        <v>39</v>
      </c>
      <c r="B644" t="s">
        <v>684</v>
      </c>
      <c r="C644">
        <v>9869488744</v>
      </c>
      <c r="D644" t="str">
        <f>_xlfn.IFNA(VLOOKUP(C644,CallLog_Latest!A:H,7,FALSE),"Not Called")</f>
        <v>Not Called</v>
      </c>
      <c r="E644" t="str">
        <f>IF(ISNA(VLOOKUP(C644,Registration!A:A,1,FALSE)),"Not Registered","Registered")</f>
        <v>Not Registered</v>
      </c>
      <c r="F644">
        <f>VLOOKUP(A644,Sheet1!A:B,2,FALSE)</f>
        <v>9820505363</v>
      </c>
      <c r="G644" t="str">
        <f>_xlfn.IFNA(VLOOKUP(C644,CallLog_Latest!A:H,8,FALSE),"")</f>
        <v/>
      </c>
    </row>
    <row r="645" spans="1:7" x14ac:dyDescent="0.25">
      <c r="A645" t="s">
        <v>41</v>
      </c>
      <c r="B645" t="s">
        <v>685</v>
      </c>
      <c r="C645">
        <v>9930723354</v>
      </c>
      <c r="D645" t="str">
        <f>_xlfn.IFNA(VLOOKUP(C645,CallLog_Latest!A:H,7,FALSE),"Not Called")</f>
        <v>Not Called</v>
      </c>
      <c r="E645" t="str">
        <f>IF(ISNA(VLOOKUP(C645,Registration!A:A,1,FALSE)),"Not Registered","Registered")</f>
        <v>Not Registered</v>
      </c>
      <c r="F645">
        <f>VLOOKUP(A645,Sheet1!A:B,2,FALSE)</f>
        <v>8058973809</v>
      </c>
      <c r="G645" t="str">
        <f>_xlfn.IFNA(VLOOKUP(C645,CallLog_Latest!A:H,8,FALSE),"")</f>
        <v/>
      </c>
    </row>
    <row r="646" spans="1:7" x14ac:dyDescent="0.25">
      <c r="A646" t="s">
        <v>43</v>
      </c>
      <c r="B646" t="s">
        <v>686</v>
      </c>
      <c r="C646">
        <v>9322123231</v>
      </c>
      <c r="D646" t="str">
        <f>_xlfn.IFNA(VLOOKUP(C646,CallLog_Latest!A:H,7,FALSE),"Not Called")</f>
        <v>Not Reachable</v>
      </c>
      <c r="E646" t="str">
        <f>IF(ISNA(VLOOKUP(C646,Registration!A:A,1,FALSE)),"Not Registered","Registered")</f>
        <v>Not Registered</v>
      </c>
      <c r="F646">
        <f>VLOOKUP(A646,Sheet1!A:B,2,FALSE)</f>
        <v>9320683201</v>
      </c>
      <c r="G646" t="str">
        <f>_xlfn.IFNA(VLOOKUP(C646,CallLog_Latest!A:H,8,FALSE),"")</f>
        <v>Wrong number</v>
      </c>
    </row>
    <row r="647" spans="1:7" x14ac:dyDescent="0.25">
      <c r="A647" t="s">
        <v>45</v>
      </c>
      <c r="B647" t="s">
        <v>687</v>
      </c>
      <c r="C647">
        <v>9324163209</v>
      </c>
      <c r="D647" t="str">
        <f>_xlfn.IFNA(VLOOKUP(C647,CallLog_Latest!A:H,7,FALSE),"Not Called")</f>
        <v>Not Coming 🚫</v>
      </c>
      <c r="E647" t="str">
        <f>IF(ISNA(VLOOKUP(C647,Registration!A:A,1,FALSE)),"Not Registered","Registered")</f>
        <v>Not Registered</v>
      </c>
      <c r="F647">
        <f>VLOOKUP(A647,Sheet1!A:B,2,FALSE)</f>
        <v>9967235652</v>
      </c>
      <c r="G647" t="str">
        <f>_xlfn.IFNA(VLOOKUP(C647,CallLog_Latest!A:H,8,FALSE),"")</f>
        <v>Going to Rajasthan</v>
      </c>
    </row>
    <row r="648" spans="1:7" x14ac:dyDescent="0.25">
      <c r="A648" t="s">
        <v>47</v>
      </c>
      <c r="B648" t="s">
        <v>688</v>
      </c>
      <c r="C648">
        <v>9833169698</v>
      </c>
      <c r="D648" t="str">
        <f>_xlfn.IFNA(VLOOKUP(C648,CallLog_Latest!A:H,7,FALSE),"Not Called")</f>
        <v>Not Reachable</v>
      </c>
      <c r="E648" t="str">
        <f>IF(ISNA(VLOOKUP(C648,Registration!A:A,1,FALSE)),"Not Registered","Registered")</f>
        <v>Not Registered</v>
      </c>
      <c r="F648">
        <f>VLOOKUP(A648,Sheet1!A:B,2,FALSE)</f>
        <v>8108711149</v>
      </c>
      <c r="G648">
        <f>_xlfn.IFNA(VLOOKUP(C648,CallLog_Latest!A:H,8,FALSE),"")</f>
        <v>0</v>
      </c>
    </row>
    <row r="649" spans="1:7" x14ac:dyDescent="0.25">
      <c r="A649" t="s">
        <v>49</v>
      </c>
      <c r="B649" t="s">
        <v>689</v>
      </c>
      <c r="C649">
        <v>9324777747</v>
      </c>
      <c r="D649" t="str">
        <f>_xlfn.IFNA(VLOOKUP(C649,CallLog_Latest!A:H,7,FALSE),"Not Called")</f>
        <v>Confirmed Presence ✅</v>
      </c>
      <c r="E649" t="str">
        <f>IF(ISNA(VLOOKUP(C649,Registration!A:A,1,FALSE)),"Not Registered","Registered")</f>
        <v>Not Registered</v>
      </c>
      <c r="F649">
        <f>VLOOKUP(A649,Sheet1!A:B,2,FALSE)</f>
        <v>9322206108</v>
      </c>
      <c r="G649">
        <f>_xlfn.IFNA(VLOOKUP(C649,CallLog_Latest!A:H,8,FALSE),"")</f>
        <v>0</v>
      </c>
    </row>
    <row r="650" spans="1:7" x14ac:dyDescent="0.25">
      <c r="A650" t="s">
        <v>51</v>
      </c>
      <c r="B650" t="s">
        <v>690</v>
      </c>
      <c r="C650">
        <v>9821528600</v>
      </c>
      <c r="D650" t="str">
        <f>_xlfn.IFNA(VLOOKUP(C650,CallLog_Latest!A:H,7,FALSE),"Not Called")</f>
        <v>Not Called</v>
      </c>
      <c r="E650" t="str">
        <f>IF(ISNA(VLOOKUP(C650,Registration!A:A,1,FALSE)),"Not Registered","Registered")</f>
        <v>Not Registered</v>
      </c>
      <c r="F650">
        <f>VLOOKUP(A650,Sheet1!A:B,2,FALSE)</f>
        <v>9967015641</v>
      </c>
      <c r="G650" t="str">
        <f>_xlfn.IFNA(VLOOKUP(C650,CallLog_Latest!A:H,8,FALSE),"")</f>
        <v/>
      </c>
    </row>
    <row r="651" spans="1:7" x14ac:dyDescent="0.25">
      <c r="A651" t="s">
        <v>53</v>
      </c>
      <c r="B651" t="s">
        <v>691</v>
      </c>
      <c r="C651">
        <v>9833098570</v>
      </c>
      <c r="D651" t="str">
        <f>_xlfn.IFNA(VLOOKUP(C651,CallLog_Latest!A:H,7,FALSE),"Not Called")</f>
        <v>Not Called</v>
      </c>
      <c r="E651" t="str">
        <f>IF(ISNA(VLOOKUP(C651,Registration!A:A,1,FALSE)),"Not Registered","Registered")</f>
        <v>Not Registered</v>
      </c>
      <c r="F651">
        <f>VLOOKUP(A651,Sheet1!A:B,2,FALSE)</f>
        <v>9820216355</v>
      </c>
      <c r="G651" t="str">
        <f>_xlfn.IFNA(VLOOKUP(C651,CallLog_Latest!A:H,8,FALSE),"")</f>
        <v/>
      </c>
    </row>
    <row r="652" spans="1:7" x14ac:dyDescent="0.25">
      <c r="A652" t="s">
        <v>55</v>
      </c>
      <c r="B652" t="s">
        <v>692</v>
      </c>
      <c r="C652">
        <v>8425048184</v>
      </c>
      <c r="D652" t="str">
        <f>_xlfn.IFNA(VLOOKUP(C652,CallLog_Latest!A:H,7,FALSE),"Not Called")</f>
        <v>Not Called</v>
      </c>
      <c r="E652" t="str">
        <f>IF(ISNA(VLOOKUP(C652,Registration!A:A,1,FALSE)),"Not Registered","Registered")</f>
        <v>Not Registered</v>
      </c>
      <c r="F652">
        <f>VLOOKUP(A652,Sheet1!A:B,2,FALSE)</f>
        <v>9819083540</v>
      </c>
      <c r="G652" t="str">
        <f>_xlfn.IFNA(VLOOKUP(C652,CallLog_Latest!A:H,8,FALSE),"")</f>
        <v/>
      </c>
    </row>
    <row r="653" spans="1:7" x14ac:dyDescent="0.25">
      <c r="A653" t="s">
        <v>57</v>
      </c>
      <c r="B653" t="s">
        <v>693</v>
      </c>
      <c r="C653">
        <v>9819461122</v>
      </c>
      <c r="D653" t="str">
        <f>_xlfn.IFNA(VLOOKUP(C653,CallLog_Latest!A:H,7,FALSE),"Not Called")</f>
        <v>Not Called</v>
      </c>
      <c r="E653" t="str">
        <f>IF(ISNA(VLOOKUP(C653,Registration!A:A,1,FALSE)),"Not Registered","Registered")</f>
        <v>Not Registered</v>
      </c>
      <c r="F653">
        <f>VLOOKUP(A653,Sheet1!A:B,2,FALSE)</f>
        <v>9101910341</v>
      </c>
      <c r="G653" t="str">
        <f>_xlfn.IFNA(VLOOKUP(C653,CallLog_Latest!A:H,8,FALSE),"")</f>
        <v/>
      </c>
    </row>
    <row r="654" spans="1:7" x14ac:dyDescent="0.25">
      <c r="A654" t="s">
        <v>59</v>
      </c>
      <c r="B654" t="s">
        <v>694</v>
      </c>
      <c r="C654">
        <v>9820027895</v>
      </c>
      <c r="D654" t="str">
        <f>_xlfn.IFNA(VLOOKUP(C654,CallLog_Latest!A:H,7,FALSE),"Not Called")</f>
        <v>Not Called</v>
      </c>
      <c r="E654" t="str">
        <f>IF(ISNA(VLOOKUP(C654,Registration!A:A,1,FALSE)),"Not Registered","Registered")</f>
        <v>Not Registered</v>
      </c>
      <c r="F654">
        <f>VLOOKUP(A654,Sheet1!A:B,2,FALSE)</f>
        <v>9920121726</v>
      </c>
      <c r="G654" t="str">
        <f>_xlfn.IFNA(VLOOKUP(C654,CallLog_Latest!A:H,8,FALSE),"")</f>
        <v/>
      </c>
    </row>
    <row r="655" spans="1:7" x14ac:dyDescent="0.25">
      <c r="A655" t="s">
        <v>61</v>
      </c>
      <c r="B655" t="s">
        <v>695</v>
      </c>
      <c r="C655">
        <v>9820027895</v>
      </c>
      <c r="D655" t="str">
        <f>_xlfn.IFNA(VLOOKUP(C655,CallLog_Latest!A:H,7,FALSE),"Not Called")</f>
        <v>Not Called</v>
      </c>
      <c r="E655" t="str">
        <f>IF(ISNA(VLOOKUP(C655,Registration!A:A,1,FALSE)),"Not Registered","Registered")</f>
        <v>Not Registered</v>
      </c>
      <c r="F655">
        <f>VLOOKUP(A655,Sheet1!A:B,2,FALSE)</f>
        <v>9820779873</v>
      </c>
      <c r="G655" t="str">
        <f>_xlfn.IFNA(VLOOKUP(C655,CallLog_Latest!A:H,8,FALSE),"")</f>
        <v/>
      </c>
    </row>
    <row r="656" spans="1:7" x14ac:dyDescent="0.25">
      <c r="A656" t="s">
        <v>63</v>
      </c>
      <c r="B656" t="s">
        <v>696</v>
      </c>
      <c r="C656">
        <v>9594120790</v>
      </c>
      <c r="D656" t="str">
        <f>_xlfn.IFNA(VLOOKUP(C656,CallLog_Latest!A:H,7,FALSE),"Not Called")</f>
        <v>Not Called</v>
      </c>
      <c r="E656" t="str">
        <f>IF(ISNA(VLOOKUP(C656,Registration!A:A,1,FALSE)),"Not Registered","Registered")</f>
        <v>Not Registered</v>
      </c>
      <c r="F656">
        <f>VLOOKUP(A656,Sheet1!A:B,2,FALSE)</f>
        <v>9930396709</v>
      </c>
      <c r="G656" t="str">
        <f>_xlfn.IFNA(VLOOKUP(C656,CallLog_Latest!A:H,8,FALSE),"")</f>
        <v/>
      </c>
    </row>
    <row r="657" spans="1:7" x14ac:dyDescent="0.25">
      <c r="A657" t="s">
        <v>65</v>
      </c>
      <c r="B657" t="s">
        <v>697</v>
      </c>
      <c r="C657">
        <v>9892046790</v>
      </c>
      <c r="D657" t="str">
        <f>_xlfn.IFNA(VLOOKUP(C657,CallLog_Latest!A:H,7,FALSE),"Not Called")</f>
        <v>Not Called</v>
      </c>
      <c r="E657" t="str">
        <f>IF(ISNA(VLOOKUP(C657,Registration!A:A,1,FALSE)),"Not Registered","Registered")</f>
        <v>Not Registered</v>
      </c>
      <c r="F657">
        <f>VLOOKUP(A657,Sheet1!A:B,2,FALSE)</f>
        <v>7738892551</v>
      </c>
      <c r="G657" t="str">
        <f>_xlfn.IFNA(VLOOKUP(C657,CallLog_Latest!A:H,8,FALSE),"")</f>
        <v/>
      </c>
    </row>
    <row r="658" spans="1:7" x14ac:dyDescent="0.25">
      <c r="A658" t="s">
        <v>67</v>
      </c>
      <c r="B658" t="s">
        <v>698</v>
      </c>
      <c r="C658">
        <v>9829088465</v>
      </c>
      <c r="D658" t="str">
        <f>_xlfn.IFNA(VLOOKUP(C658,CallLog_Latest!A:H,7,FALSE),"Not Called")</f>
        <v>Not Called</v>
      </c>
      <c r="E658" t="str">
        <f>IF(ISNA(VLOOKUP(C658,Registration!A:A,1,FALSE)),"Not Registered","Registered")</f>
        <v>Not Registered</v>
      </c>
      <c r="F658">
        <f>VLOOKUP(A658,Sheet1!A:B,2,FALSE)</f>
        <v>9820251565</v>
      </c>
      <c r="G658" t="str">
        <f>_xlfn.IFNA(VLOOKUP(C658,CallLog_Latest!A:H,8,FALSE),"")</f>
        <v/>
      </c>
    </row>
    <row r="659" spans="1:7" x14ac:dyDescent="0.25">
      <c r="A659" t="s">
        <v>69</v>
      </c>
      <c r="B659" t="s">
        <v>699</v>
      </c>
      <c r="C659">
        <v>7021861203</v>
      </c>
      <c r="D659" t="str">
        <f>_xlfn.IFNA(VLOOKUP(C659,CallLog_Latest!A:H,7,FALSE),"Not Called")</f>
        <v>Not Called</v>
      </c>
      <c r="E659" t="str">
        <f>IF(ISNA(VLOOKUP(C659,Registration!A:A,1,FALSE)),"Not Registered","Registered")</f>
        <v>Not Registered</v>
      </c>
      <c r="F659">
        <f>VLOOKUP(A659,Sheet1!A:B,2,FALSE)</f>
        <v>9968855475</v>
      </c>
      <c r="G659" t="str">
        <f>_xlfn.IFNA(VLOOKUP(C659,CallLog_Latest!A:H,8,FALSE),"")</f>
        <v/>
      </c>
    </row>
    <row r="660" spans="1:7" x14ac:dyDescent="0.25">
      <c r="A660" t="s">
        <v>71</v>
      </c>
      <c r="B660" t="s">
        <v>700</v>
      </c>
      <c r="C660">
        <v>9892590626</v>
      </c>
      <c r="D660" t="str">
        <f>_xlfn.IFNA(VLOOKUP(C660,CallLog_Latest!A:H,7,FALSE),"Not Called")</f>
        <v>Not Called</v>
      </c>
      <c r="E660" t="str">
        <f>IF(ISNA(VLOOKUP(C660,Registration!A:A,1,FALSE)),"Not Registered","Registered")</f>
        <v>Not Registered</v>
      </c>
      <c r="F660">
        <f>VLOOKUP(A660,Sheet1!A:B,2,FALSE)</f>
        <v>9405263833</v>
      </c>
      <c r="G660" t="str">
        <f>_xlfn.IFNA(VLOOKUP(C660,CallLog_Latest!A:H,8,FALSE),"")</f>
        <v/>
      </c>
    </row>
    <row r="661" spans="1:7" x14ac:dyDescent="0.25">
      <c r="A661" t="s">
        <v>73</v>
      </c>
      <c r="B661" t="s">
        <v>701</v>
      </c>
      <c r="C661">
        <v>9324604104</v>
      </c>
      <c r="D661" t="str">
        <f>_xlfn.IFNA(VLOOKUP(C661,CallLog_Latest!A:H,7,FALSE),"Not Called")</f>
        <v>Maybe Attending 🤔</v>
      </c>
      <c r="E661" t="str">
        <f>IF(ISNA(VLOOKUP(C661,Registration!A:A,1,FALSE)),"Not Registered","Registered")</f>
        <v>Not Registered</v>
      </c>
      <c r="F661">
        <f>VLOOKUP(A661,Sheet1!A:B,2,FALSE)</f>
        <v>8879433174</v>
      </c>
      <c r="G661">
        <f>_xlfn.IFNA(VLOOKUP(C661,CallLog_Latest!A:H,8,FALSE),"")</f>
        <v>0</v>
      </c>
    </row>
    <row r="662" spans="1:7" x14ac:dyDescent="0.25">
      <c r="A662" t="s">
        <v>75</v>
      </c>
      <c r="B662" t="s">
        <v>702</v>
      </c>
      <c r="C662">
        <v>9323854452</v>
      </c>
      <c r="D662" t="str">
        <f>_xlfn.IFNA(VLOOKUP(C662,CallLog_Latest!A:H,7,FALSE),"Not Called")</f>
        <v>Not Called</v>
      </c>
      <c r="E662" t="str">
        <f>IF(ISNA(VLOOKUP(C662,Registration!A:A,1,FALSE)),"Not Registered","Registered")</f>
        <v>Not Registered</v>
      </c>
      <c r="F662">
        <f>VLOOKUP(A662,Sheet1!A:B,2,FALSE)</f>
        <v>9993325021</v>
      </c>
      <c r="G662" t="str">
        <f>_xlfn.IFNA(VLOOKUP(C662,CallLog_Latest!A:H,8,FALSE),"")</f>
        <v/>
      </c>
    </row>
    <row r="663" spans="1:7" x14ac:dyDescent="0.25">
      <c r="A663" t="s">
        <v>12</v>
      </c>
      <c r="B663" t="s">
        <v>703</v>
      </c>
      <c r="C663">
        <v>9820019992</v>
      </c>
      <c r="D663" t="str">
        <f>_xlfn.IFNA(VLOOKUP(C663,CallLog_Latest!A:H,7,FALSE),"Not Called")</f>
        <v>Not Called</v>
      </c>
      <c r="E663" t="str">
        <f>IF(ISNA(VLOOKUP(C663,Registration!A:A,1,FALSE)),"Not Registered","Registered")</f>
        <v>Not Registered</v>
      </c>
      <c r="F663">
        <f>VLOOKUP(A663,Sheet1!A:B,2,FALSE)</f>
        <v>9820454734</v>
      </c>
      <c r="G663" t="str">
        <f>_xlfn.IFNA(VLOOKUP(C663,CallLog_Latest!A:H,8,FALSE),"")</f>
        <v/>
      </c>
    </row>
    <row r="664" spans="1:7" x14ac:dyDescent="0.25">
      <c r="A664" t="s">
        <v>78</v>
      </c>
      <c r="B664" t="s">
        <v>704</v>
      </c>
      <c r="C664">
        <v>9820970907</v>
      </c>
      <c r="D664" t="str">
        <f>_xlfn.IFNA(VLOOKUP(C664,CallLog_Latest!A:H,7,FALSE),"Not Called")</f>
        <v>Not Called</v>
      </c>
      <c r="E664" t="str">
        <f>IF(ISNA(VLOOKUP(C664,Registration!A:A,1,FALSE)),"Not Registered","Registered")</f>
        <v>Not Registered</v>
      </c>
      <c r="F664">
        <f>VLOOKUP(A664,Sheet1!A:B,2,FALSE)</f>
        <v>9029105124</v>
      </c>
      <c r="G664" t="str">
        <f>_xlfn.IFNA(VLOOKUP(C664,CallLog_Latest!A:H,8,FALSE),"")</f>
        <v/>
      </c>
    </row>
    <row r="665" spans="1:7" x14ac:dyDescent="0.25">
      <c r="A665" t="s">
        <v>80</v>
      </c>
      <c r="B665" t="s">
        <v>705</v>
      </c>
      <c r="C665">
        <v>9833650952</v>
      </c>
      <c r="D665" t="str">
        <f>_xlfn.IFNA(VLOOKUP(C665,CallLog_Latest!A:H,7,FALSE),"Not Called")</f>
        <v>Not Called</v>
      </c>
      <c r="E665" t="str">
        <f>IF(ISNA(VLOOKUP(C665,Registration!A:A,1,FALSE)),"Not Registered","Registered")</f>
        <v>Not Registered</v>
      </c>
      <c r="F665">
        <f>VLOOKUP(A665,Sheet1!A:B,2,FALSE)</f>
        <v>9599704370</v>
      </c>
      <c r="G665" t="str">
        <f>_xlfn.IFNA(VLOOKUP(C665,CallLog_Latest!A:H,8,FALSE),"")</f>
        <v/>
      </c>
    </row>
    <row r="666" spans="1:7" x14ac:dyDescent="0.25">
      <c r="A666" t="s">
        <v>82</v>
      </c>
      <c r="B666" t="s">
        <v>706</v>
      </c>
      <c r="C666">
        <v>9867382329</v>
      </c>
      <c r="D666" t="str">
        <f>_xlfn.IFNA(VLOOKUP(C666,CallLog_Latest!A:H,7,FALSE),"Not Called")</f>
        <v>Not Called</v>
      </c>
      <c r="E666" t="str">
        <f>IF(ISNA(VLOOKUP(C666,Registration!A:A,1,FALSE)),"Not Registered","Registered")</f>
        <v>Not Registered</v>
      </c>
      <c r="F666">
        <f>VLOOKUP(A666,Sheet1!A:B,2,FALSE)</f>
        <v>9824100412</v>
      </c>
      <c r="G666" t="str">
        <f>_xlfn.IFNA(VLOOKUP(C666,CallLog_Latest!A:H,8,FALSE),"")</f>
        <v/>
      </c>
    </row>
    <row r="667" spans="1:7" x14ac:dyDescent="0.25">
      <c r="A667" t="s">
        <v>84</v>
      </c>
      <c r="B667" t="s">
        <v>707</v>
      </c>
      <c r="C667">
        <v>9322080898</v>
      </c>
      <c r="D667" t="str">
        <f>_xlfn.IFNA(VLOOKUP(C667,CallLog_Latest!A:H,7,FALSE),"Not Called")</f>
        <v>Not Called</v>
      </c>
      <c r="E667" t="str">
        <f>IF(ISNA(VLOOKUP(C667,Registration!A:A,1,FALSE)),"Not Registered","Registered")</f>
        <v>Not Registered</v>
      </c>
      <c r="F667">
        <f>VLOOKUP(A667,Sheet1!A:B,2,FALSE)</f>
        <v>9225211083</v>
      </c>
      <c r="G667" t="str">
        <f>_xlfn.IFNA(VLOOKUP(C667,CallLog_Latest!A:H,8,FALSE),"")</f>
        <v/>
      </c>
    </row>
    <row r="668" spans="1:7" x14ac:dyDescent="0.25">
      <c r="A668" t="s">
        <v>86</v>
      </c>
      <c r="B668" t="s">
        <v>708</v>
      </c>
      <c r="C668">
        <v>8652897767</v>
      </c>
      <c r="D668" t="str">
        <f>_xlfn.IFNA(VLOOKUP(C668,CallLog_Latest!A:H,7,FALSE),"Not Called")</f>
        <v>Not Called</v>
      </c>
      <c r="E668" t="str">
        <f>IF(ISNA(VLOOKUP(C668,Registration!A:A,1,FALSE)),"Not Registered","Registered")</f>
        <v>Not Registered</v>
      </c>
      <c r="F668">
        <f>VLOOKUP(A668,Sheet1!A:B,2,FALSE)</f>
        <v>9930252076</v>
      </c>
      <c r="G668" t="str">
        <f>_xlfn.IFNA(VLOOKUP(C668,CallLog_Latest!A:H,8,FALSE),"")</f>
        <v/>
      </c>
    </row>
    <row r="669" spans="1:7" x14ac:dyDescent="0.25">
      <c r="A669" t="s">
        <v>88</v>
      </c>
      <c r="B669" t="s">
        <v>709</v>
      </c>
      <c r="C669">
        <v>9322231062</v>
      </c>
      <c r="D669" t="str">
        <f>_xlfn.IFNA(VLOOKUP(C669,CallLog_Latest!A:H,7,FALSE),"Not Called")</f>
        <v>Not Called</v>
      </c>
      <c r="E669" t="str">
        <f>IF(ISNA(VLOOKUP(C669,Registration!A:A,1,FALSE)),"Not Registered","Registered")</f>
        <v>Not Registered</v>
      </c>
      <c r="F669">
        <f>VLOOKUP(A669,Sheet1!A:B,2,FALSE)</f>
        <v>9661270782</v>
      </c>
      <c r="G669" t="str">
        <f>_xlfn.IFNA(VLOOKUP(C669,CallLog_Latest!A:H,8,FALSE),"")</f>
        <v/>
      </c>
    </row>
    <row r="670" spans="1:7" x14ac:dyDescent="0.25">
      <c r="A670" t="s">
        <v>90</v>
      </c>
      <c r="B670" t="s">
        <v>710</v>
      </c>
      <c r="C670">
        <v>9619680714</v>
      </c>
      <c r="D670" t="str">
        <f>_xlfn.IFNA(VLOOKUP(C670,CallLog_Latest!A:H,7,FALSE),"Not Called")</f>
        <v>Not Called</v>
      </c>
      <c r="E670" t="str">
        <f>IF(ISNA(VLOOKUP(C670,Registration!A:A,1,FALSE)),"Not Registered","Registered")</f>
        <v>Not Registered</v>
      </c>
      <c r="F670">
        <f>VLOOKUP(A670,Sheet1!A:B,2,FALSE)</f>
        <v>9819128389</v>
      </c>
      <c r="G670" t="str">
        <f>_xlfn.IFNA(VLOOKUP(C670,CallLog_Latest!A:H,8,FALSE),"")</f>
        <v/>
      </c>
    </row>
    <row r="671" spans="1:7" x14ac:dyDescent="0.25">
      <c r="A671" t="s">
        <v>92</v>
      </c>
      <c r="B671" t="s">
        <v>711</v>
      </c>
      <c r="C671">
        <v>9867174174</v>
      </c>
      <c r="D671" t="str">
        <f>_xlfn.IFNA(VLOOKUP(C671,CallLog_Latest!A:H,7,FALSE),"Not Called")</f>
        <v>Not Called</v>
      </c>
      <c r="E671" t="str">
        <f>IF(ISNA(VLOOKUP(C671,Registration!A:A,1,FALSE)),"Not Registered","Registered")</f>
        <v>Not Registered</v>
      </c>
      <c r="F671">
        <f>VLOOKUP(A671,Sheet1!A:B,2,FALSE)</f>
        <v>8268665777</v>
      </c>
      <c r="G671" t="str">
        <f>_xlfn.IFNA(VLOOKUP(C671,CallLog_Latest!A:H,8,FALSE),"")</f>
        <v/>
      </c>
    </row>
    <row r="672" spans="1:7" x14ac:dyDescent="0.25">
      <c r="A672" t="s">
        <v>94</v>
      </c>
      <c r="B672" t="s">
        <v>712</v>
      </c>
      <c r="C672">
        <v>9867712820</v>
      </c>
      <c r="D672" t="str">
        <f>_xlfn.IFNA(VLOOKUP(C672,CallLog_Latest!A:H,7,FALSE),"Not Called")</f>
        <v>Not Called</v>
      </c>
      <c r="E672" t="str">
        <f>IF(ISNA(VLOOKUP(C672,Registration!A:A,1,FALSE)),"Not Registered","Registered")</f>
        <v>Not Registered</v>
      </c>
      <c r="F672">
        <f>VLOOKUP(A672,Sheet1!A:B,2,FALSE)</f>
        <v>9920085455</v>
      </c>
      <c r="G672" t="str">
        <f>_xlfn.IFNA(VLOOKUP(C672,CallLog_Latest!A:H,8,FALSE),"")</f>
        <v/>
      </c>
    </row>
    <row r="673" spans="1:7" x14ac:dyDescent="0.25">
      <c r="A673" t="s">
        <v>96</v>
      </c>
      <c r="B673" t="s">
        <v>713</v>
      </c>
      <c r="C673">
        <v>9702088221</v>
      </c>
      <c r="D673" t="str">
        <f>_xlfn.IFNA(VLOOKUP(C673,CallLog_Latest!A:H,7,FALSE),"Not Called")</f>
        <v>Not Called</v>
      </c>
      <c r="E673" t="str">
        <f>IF(ISNA(VLOOKUP(C673,Registration!A:A,1,FALSE)),"Not Registered","Registered")</f>
        <v>Not Registered</v>
      </c>
      <c r="F673">
        <f>VLOOKUP(A673,Sheet1!A:B,2,FALSE)</f>
        <v>9424584007</v>
      </c>
      <c r="G673" t="str">
        <f>_xlfn.IFNA(VLOOKUP(C673,CallLog_Latest!A:H,8,FALSE),"")</f>
        <v/>
      </c>
    </row>
    <row r="674" spans="1:7" x14ac:dyDescent="0.25">
      <c r="A674" t="s">
        <v>3</v>
      </c>
      <c r="B674" t="s">
        <v>714</v>
      </c>
      <c r="C674">
        <v>9820216355</v>
      </c>
      <c r="D674" t="str">
        <f>_xlfn.IFNA(VLOOKUP(C674,CallLog_Latest!A:H,7,FALSE),"Not Called")</f>
        <v>Not Called</v>
      </c>
      <c r="E674" t="str">
        <f>IF(ISNA(VLOOKUP(C674,Registration!A:A,1,FALSE)),"Not Registered","Registered")</f>
        <v>Not Registered</v>
      </c>
      <c r="F674">
        <f>VLOOKUP(A674,Sheet1!A:B,2,FALSE)</f>
        <v>9326379737</v>
      </c>
      <c r="G674" t="str">
        <f>_xlfn.IFNA(VLOOKUP(C674,CallLog_Latest!A:H,8,FALSE),"")</f>
        <v/>
      </c>
    </row>
    <row r="675" spans="1:7" x14ac:dyDescent="0.25">
      <c r="A675" t="s">
        <v>5</v>
      </c>
      <c r="B675" t="s">
        <v>715</v>
      </c>
      <c r="C675">
        <v>9967841114</v>
      </c>
      <c r="D675" t="str">
        <f>_xlfn.IFNA(VLOOKUP(C675,CallLog_Latest!A:H,7,FALSE),"Not Called")</f>
        <v>Not Called</v>
      </c>
      <c r="E675" t="str">
        <f>IF(ISNA(VLOOKUP(C675,Registration!A:A,1,FALSE)),"Not Registered","Registered")</f>
        <v>Not Registered</v>
      </c>
      <c r="F675">
        <f>VLOOKUP(A675,Sheet1!A:B,2,FALSE)</f>
        <v>9323541634</v>
      </c>
      <c r="G675" t="str">
        <f>_xlfn.IFNA(VLOOKUP(C675,CallLog_Latest!A:H,8,FALSE),"")</f>
        <v/>
      </c>
    </row>
    <row r="676" spans="1:7" x14ac:dyDescent="0.25">
      <c r="A676" t="s">
        <v>7</v>
      </c>
      <c r="B676" t="s">
        <v>716</v>
      </c>
      <c r="C676">
        <v>9223304605</v>
      </c>
      <c r="D676" t="str">
        <f>_xlfn.IFNA(VLOOKUP(C676,CallLog_Latest!A:H,7,FALSE),"Not Called")</f>
        <v>Not Called</v>
      </c>
      <c r="E676" t="str">
        <f>IF(ISNA(VLOOKUP(C676,Registration!A:A,1,FALSE)),"Not Registered","Registered")</f>
        <v>Not Registered</v>
      </c>
      <c r="F676">
        <f>VLOOKUP(A676,Sheet1!A:B,2,FALSE)</f>
        <v>9867015031</v>
      </c>
      <c r="G676" t="str">
        <f>_xlfn.IFNA(VLOOKUP(C676,CallLog_Latest!A:H,8,FALSE),"")</f>
        <v/>
      </c>
    </row>
    <row r="677" spans="1:7" x14ac:dyDescent="0.25">
      <c r="A677" t="s">
        <v>9</v>
      </c>
      <c r="B677" t="s">
        <v>717</v>
      </c>
      <c r="C677">
        <v>9029066833</v>
      </c>
      <c r="D677" t="str">
        <f>_xlfn.IFNA(VLOOKUP(C677,CallLog_Latest!A:H,7,FALSE),"Not Called")</f>
        <v>Not Called</v>
      </c>
      <c r="E677" t="str">
        <f>IF(ISNA(VLOOKUP(C677,Registration!A:A,1,FALSE)),"Not Registered","Registered")</f>
        <v>Not Registered</v>
      </c>
      <c r="F677">
        <f>VLOOKUP(A677,Sheet1!A:B,2,FALSE)</f>
        <v>9821268271</v>
      </c>
      <c r="G677" t="str">
        <f>_xlfn.IFNA(VLOOKUP(C677,CallLog_Latest!A:H,8,FALSE),"")</f>
        <v/>
      </c>
    </row>
    <row r="678" spans="1:7" x14ac:dyDescent="0.25">
      <c r="A678" t="s">
        <v>11</v>
      </c>
      <c r="B678" t="s">
        <v>718</v>
      </c>
      <c r="C678">
        <v>9223388791</v>
      </c>
      <c r="D678" t="str">
        <f>_xlfn.IFNA(VLOOKUP(C678,CallLog_Latest!A:H,7,FALSE),"Not Called")</f>
        <v>Not Called</v>
      </c>
      <c r="E678" t="str">
        <f>IF(ISNA(VLOOKUP(C678,Registration!A:A,1,FALSE)),"Not Registered","Registered")</f>
        <v>Not Registered</v>
      </c>
      <c r="F678">
        <f>VLOOKUP(A678,Sheet1!A:B,2,FALSE)</f>
        <v>9322598681</v>
      </c>
      <c r="G678" t="str">
        <f>_xlfn.IFNA(VLOOKUP(C678,CallLog_Latest!A:H,8,FALSE),"")</f>
        <v/>
      </c>
    </row>
    <row r="679" spans="1:7" x14ac:dyDescent="0.25">
      <c r="A679" t="s">
        <v>13</v>
      </c>
      <c r="B679" t="s">
        <v>719</v>
      </c>
      <c r="C679">
        <v>7498076883</v>
      </c>
      <c r="D679" t="str">
        <f>_xlfn.IFNA(VLOOKUP(C679,CallLog_Latest!A:H,7,FALSE),"Not Called")</f>
        <v>Not Called</v>
      </c>
      <c r="E679" t="str">
        <f>IF(ISNA(VLOOKUP(C679,Registration!A:A,1,FALSE)),"Not Registered","Registered")</f>
        <v>Not Registered</v>
      </c>
      <c r="F679">
        <f>VLOOKUP(A679,Sheet1!A:B,2,FALSE)</f>
        <v>9969403870</v>
      </c>
      <c r="G679" t="str">
        <f>_xlfn.IFNA(VLOOKUP(C679,CallLog_Latest!A:H,8,FALSE),"")</f>
        <v/>
      </c>
    </row>
    <row r="680" spans="1:7" x14ac:dyDescent="0.25">
      <c r="A680" t="s">
        <v>15</v>
      </c>
      <c r="B680" t="s">
        <v>720</v>
      </c>
      <c r="C680">
        <v>9769992623</v>
      </c>
      <c r="D680" t="str">
        <f>_xlfn.IFNA(VLOOKUP(C680,CallLog_Latest!A:H,7,FALSE),"Not Called")</f>
        <v>Not Called</v>
      </c>
      <c r="E680" t="str">
        <f>IF(ISNA(VLOOKUP(C680,Registration!A:A,1,FALSE)),"Not Registered","Registered")</f>
        <v>Not Registered</v>
      </c>
      <c r="F680">
        <f>VLOOKUP(A680,Sheet1!A:B,2,FALSE)</f>
        <v>9892726278</v>
      </c>
      <c r="G680" t="str">
        <f>_xlfn.IFNA(VLOOKUP(C680,CallLog_Latest!A:H,8,FALSE),"")</f>
        <v/>
      </c>
    </row>
    <row r="681" spans="1:7" x14ac:dyDescent="0.25">
      <c r="A681" t="s">
        <v>17</v>
      </c>
      <c r="B681" t="s">
        <v>721</v>
      </c>
      <c r="C681">
        <v>9867200070</v>
      </c>
      <c r="D681" t="str">
        <f>_xlfn.IFNA(VLOOKUP(C681,CallLog_Latest!A:H,7,FALSE),"Not Called")</f>
        <v>Confirmed Presence ✅</v>
      </c>
      <c r="E681" t="str">
        <f>IF(ISNA(VLOOKUP(C681,Registration!A:A,1,FALSE)),"Not Registered","Registered")</f>
        <v>Not Registered</v>
      </c>
      <c r="F681">
        <f>VLOOKUP(A681,Sheet1!A:B,2,FALSE)</f>
        <v>9869798705</v>
      </c>
      <c r="G681">
        <f>_xlfn.IFNA(VLOOKUP(C681,CallLog_Latest!A:H,8,FALSE),"")</f>
        <v>0</v>
      </c>
    </row>
    <row r="682" spans="1:7" x14ac:dyDescent="0.25">
      <c r="A682" t="s">
        <v>19</v>
      </c>
      <c r="B682" t="s">
        <v>722</v>
      </c>
      <c r="C682">
        <v>9867297925</v>
      </c>
      <c r="D682" t="str">
        <f>_xlfn.IFNA(VLOOKUP(C682,CallLog_Latest!A:H,7,FALSE),"Not Called")</f>
        <v>Not Called</v>
      </c>
      <c r="E682" t="str">
        <f>IF(ISNA(VLOOKUP(C682,Registration!A:A,1,FALSE)),"Not Registered","Registered")</f>
        <v>Not Registered</v>
      </c>
      <c r="F682">
        <f>VLOOKUP(A682,Sheet1!A:B,2,FALSE)</f>
        <v>9820265640</v>
      </c>
      <c r="G682" t="str">
        <f>_xlfn.IFNA(VLOOKUP(C682,CallLog_Latest!A:H,8,FALSE),"")</f>
        <v/>
      </c>
    </row>
    <row r="683" spans="1:7" x14ac:dyDescent="0.25">
      <c r="A683" t="s">
        <v>21</v>
      </c>
      <c r="B683" t="s">
        <v>723</v>
      </c>
      <c r="C683">
        <v>9967931264</v>
      </c>
      <c r="D683" t="str">
        <f>_xlfn.IFNA(VLOOKUP(C683,CallLog_Latest!A:H,7,FALSE),"Not Called")</f>
        <v>Not Called</v>
      </c>
      <c r="E683" t="str">
        <f>IF(ISNA(VLOOKUP(C683,Registration!A:A,1,FALSE)),"Not Registered","Registered")</f>
        <v>Not Registered</v>
      </c>
      <c r="F683">
        <f>VLOOKUP(A683,Sheet1!A:B,2,FALSE)</f>
        <v>9820636392</v>
      </c>
      <c r="G683" t="str">
        <f>_xlfn.IFNA(VLOOKUP(C683,CallLog_Latest!A:H,8,FALSE),"")</f>
        <v/>
      </c>
    </row>
    <row r="684" spans="1:7" x14ac:dyDescent="0.25">
      <c r="A684" t="s">
        <v>23</v>
      </c>
      <c r="B684" t="s">
        <v>724</v>
      </c>
      <c r="C684">
        <v>7045652750</v>
      </c>
      <c r="D684" t="str">
        <f>_xlfn.IFNA(VLOOKUP(C684,CallLog_Latest!A:H,7,FALSE),"Not Called")</f>
        <v>Not Called</v>
      </c>
      <c r="E684" t="str">
        <f>IF(ISNA(VLOOKUP(C684,Registration!A:A,1,FALSE)),"Not Registered","Registered")</f>
        <v>Not Registered</v>
      </c>
      <c r="F684">
        <f>VLOOKUP(A684,Sheet1!A:B,2,FALSE)</f>
        <v>7977439717</v>
      </c>
      <c r="G684" t="str">
        <f>_xlfn.IFNA(VLOOKUP(C684,CallLog_Latest!A:H,8,FALSE),"")</f>
        <v/>
      </c>
    </row>
    <row r="685" spans="1:7" x14ac:dyDescent="0.25">
      <c r="A685" t="s">
        <v>25</v>
      </c>
      <c r="B685" t="s">
        <v>725</v>
      </c>
      <c r="C685">
        <v>9702023242</v>
      </c>
      <c r="D685" t="str">
        <f>_xlfn.IFNA(VLOOKUP(C685,CallLog_Latest!A:H,7,FALSE),"Not Called")</f>
        <v>Not Called</v>
      </c>
      <c r="E685" t="str">
        <f>IF(ISNA(VLOOKUP(C685,Registration!A:A,1,FALSE)),"Not Registered","Registered")</f>
        <v>Not Registered</v>
      </c>
      <c r="F685">
        <f>VLOOKUP(A685,Sheet1!A:B,2,FALSE)</f>
        <v>9967045520</v>
      </c>
      <c r="G685" t="str">
        <f>_xlfn.IFNA(VLOOKUP(C685,CallLog_Latest!A:H,8,FALSE),"")</f>
        <v/>
      </c>
    </row>
    <row r="686" spans="1:7" x14ac:dyDescent="0.25">
      <c r="A686" t="s">
        <v>27</v>
      </c>
      <c r="B686" t="s">
        <v>726</v>
      </c>
      <c r="C686">
        <v>9594014078</v>
      </c>
      <c r="D686" t="str">
        <f>_xlfn.IFNA(VLOOKUP(C686,CallLog_Latest!A:H,7,FALSE),"Not Called")</f>
        <v>Not Called</v>
      </c>
      <c r="E686" t="str">
        <f>IF(ISNA(VLOOKUP(C686,Registration!A:A,1,FALSE)),"Not Registered","Registered")</f>
        <v>Not Registered</v>
      </c>
      <c r="F686">
        <f>VLOOKUP(A686,Sheet1!A:B,2,FALSE)</f>
        <v>9820075931</v>
      </c>
      <c r="G686" t="str">
        <f>_xlfn.IFNA(VLOOKUP(C686,CallLog_Latest!A:H,8,FALSE),"")</f>
        <v/>
      </c>
    </row>
    <row r="687" spans="1:7" x14ac:dyDescent="0.25">
      <c r="A687" t="s">
        <v>29</v>
      </c>
      <c r="B687" t="s">
        <v>727</v>
      </c>
      <c r="C687">
        <v>9820849697</v>
      </c>
      <c r="D687" t="str">
        <f>_xlfn.IFNA(VLOOKUP(C687,CallLog_Latest!A:H,7,FALSE),"Not Called")</f>
        <v>Not Called</v>
      </c>
      <c r="E687" t="str">
        <f>IF(ISNA(VLOOKUP(C687,Registration!A:A,1,FALSE)),"Not Registered","Registered")</f>
        <v>Not Registered</v>
      </c>
      <c r="F687">
        <f>VLOOKUP(A687,Sheet1!A:B,2,FALSE)</f>
        <v>9819364345</v>
      </c>
      <c r="G687" t="str">
        <f>_xlfn.IFNA(VLOOKUP(C687,CallLog_Latest!A:H,8,FALSE),"")</f>
        <v/>
      </c>
    </row>
    <row r="688" spans="1:7" x14ac:dyDescent="0.25">
      <c r="A688" t="s">
        <v>31</v>
      </c>
      <c r="B688" t="s">
        <v>728</v>
      </c>
      <c r="C688">
        <v>9820804282</v>
      </c>
      <c r="D688" t="str">
        <f>_xlfn.IFNA(VLOOKUP(C688,CallLog_Latest!A:H,7,FALSE),"Not Called")</f>
        <v>Not Called</v>
      </c>
      <c r="E688" t="str">
        <f>IF(ISNA(VLOOKUP(C688,Registration!A:A,1,FALSE)),"Not Registered","Registered")</f>
        <v>Not Registered</v>
      </c>
      <c r="F688">
        <f>VLOOKUP(A688,Sheet1!A:B,2,FALSE)</f>
        <v>9869064553</v>
      </c>
      <c r="G688" t="str">
        <f>_xlfn.IFNA(VLOOKUP(C688,CallLog_Latest!A:H,8,FALSE),"")</f>
        <v/>
      </c>
    </row>
    <row r="689" spans="1:7" x14ac:dyDescent="0.25">
      <c r="A689" t="s">
        <v>33</v>
      </c>
      <c r="B689" t="s">
        <v>729</v>
      </c>
      <c r="C689">
        <v>9529611813</v>
      </c>
      <c r="D689" t="str">
        <f>_xlfn.IFNA(VLOOKUP(C689,CallLog_Latest!A:H,7,FALSE),"Not Called")</f>
        <v>Confirmed Presence ✅</v>
      </c>
      <c r="E689" t="str">
        <f>IF(ISNA(VLOOKUP(C689,Registration!A:A,1,FALSE)),"Not Registered","Registered")</f>
        <v>Not Registered</v>
      </c>
      <c r="F689">
        <f>VLOOKUP(A689,Sheet1!A:B,2,FALSE)</f>
        <v>9930070116</v>
      </c>
      <c r="G689" t="str">
        <f>_xlfn.IFNA(VLOOKUP(C689,CallLog_Latest!A:H,8,FALSE),"")</f>
        <v>3 adult +1 child ll join our program</v>
      </c>
    </row>
    <row r="690" spans="1:7" x14ac:dyDescent="0.25">
      <c r="A690" t="s">
        <v>35</v>
      </c>
      <c r="B690" t="s">
        <v>730</v>
      </c>
      <c r="C690">
        <v>9664033466</v>
      </c>
      <c r="D690" t="str">
        <f>_xlfn.IFNA(VLOOKUP(C690,CallLog_Latest!A:H,7,FALSE),"Not Called")</f>
        <v>Phone Busy</v>
      </c>
      <c r="E690" t="str">
        <f>IF(ISNA(VLOOKUP(C690,Registration!A:A,1,FALSE)),"Not Registered","Registered")</f>
        <v>Not Registered</v>
      </c>
      <c r="F690">
        <f>VLOOKUP(A690,Sheet1!A:B,2,FALSE)</f>
        <v>9833705425</v>
      </c>
      <c r="G690" t="str">
        <f>_xlfn.IFNA(VLOOKUP(C690,CallLog_Latest!A:H,8,FALSE),"")</f>
        <v>Didn’t pick up</v>
      </c>
    </row>
    <row r="691" spans="1:7" x14ac:dyDescent="0.25">
      <c r="A691" t="s">
        <v>37</v>
      </c>
      <c r="B691" t="s">
        <v>731</v>
      </c>
      <c r="C691">
        <v>9820419060</v>
      </c>
      <c r="D691" t="str">
        <f>_xlfn.IFNA(VLOOKUP(C691,CallLog_Latest!A:H,7,FALSE),"Not Called")</f>
        <v>Not Called</v>
      </c>
      <c r="E691" t="str">
        <f>IF(ISNA(VLOOKUP(C691,Registration!A:A,1,FALSE)),"Not Registered","Registered")</f>
        <v>Not Registered</v>
      </c>
      <c r="F691">
        <f>VLOOKUP(A691,Sheet1!A:B,2,FALSE)</f>
        <v>9167390835</v>
      </c>
      <c r="G691" t="str">
        <f>_xlfn.IFNA(VLOOKUP(C691,CallLog_Latest!A:H,8,FALSE),"")</f>
        <v/>
      </c>
    </row>
    <row r="692" spans="1:7" x14ac:dyDescent="0.25">
      <c r="A692" t="s">
        <v>39</v>
      </c>
      <c r="B692" t="s">
        <v>732</v>
      </c>
      <c r="C692">
        <v>9022989405</v>
      </c>
      <c r="D692" t="str">
        <f>_xlfn.IFNA(VLOOKUP(C692,CallLog_Latest!A:H,7,FALSE),"Not Called")</f>
        <v>Not Called</v>
      </c>
      <c r="E692" t="str">
        <f>IF(ISNA(VLOOKUP(C692,Registration!A:A,1,FALSE)),"Not Registered","Registered")</f>
        <v>Not Registered</v>
      </c>
      <c r="F692">
        <f>VLOOKUP(A692,Sheet1!A:B,2,FALSE)</f>
        <v>9820505363</v>
      </c>
      <c r="G692" t="str">
        <f>_xlfn.IFNA(VLOOKUP(C692,CallLog_Latest!A:H,8,FALSE),"")</f>
        <v/>
      </c>
    </row>
    <row r="693" spans="1:7" x14ac:dyDescent="0.25">
      <c r="A693" t="s">
        <v>41</v>
      </c>
      <c r="B693" t="s">
        <v>733</v>
      </c>
      <c r="C693">
        <v>7506747155</v>
      </c>
      <c r="D693" t="str">
        <f>_xlfn.IFNA(VLOOKUP(C693,CallLog_Latest!A:H,7,FALSE),"Not Called")</f>
        <v>Not Called</v>
      </c>
      <c r="E693" t="str">
        <f>IF(ISNA(VLOOKUP(C693,Registration!A:A,1,FALSE)),"Not Registered","Registered")</f>
        <v>Not Registered</v>
      </c>
      <c r="F693">
        <f>VLOOKUP(A693,Sheet1!A:B,2,FALSE)</f>
        <v>8058973809</v>
      </c>
      <c r="G693" t="str">
        <f>_xlfn.IFNA(VLOOKUP(C693,CallLog_Latest!A:H,8,FALSE),"")</f>
        <v/>
      </c>
    </row>
    <row r="694" spans="1:7" x14ac:dyDescent="0.25">
      <c r="A694" t="s">
        <v>43</v>
      </c>
      <c r="B694" t="s">
        <v>734</v>
      </c>
      <c r="C694">
        <v>9321882437</v>
      </c>
      <c r="D694" t="str">
        <f>_xlfn.IFNA(VLOOKUP(C694,CallLog_Latest!A:H,7,FALSE),"Not Called")</f>
        <v>Not Reachable</v>
      </c>
      <c r="E694" t="str">
        <f>IF(ISNA(VLOOKUP(C694,Registration!A:A,1,FALSE)),"Not Registered","Registered")</f>
        <v>Not Registered</v>
      </c>
      <c r="F694">
        <f>VLOOKUP(A694,Sheet1!A:B,2,FALSE)</f>
        <v>9320683201</v>
      </c>
      <c r="G694" t="str">
        <f>_xlfn.IFNA(VLOOKUP(C694,CallLog_Latest!A:H,8,FALSE),"")</f>
        <v>Mobile switch off number changed</v>
      </c>
    </row>
    <row r="695" spans="1:7" x14ac:dyDescent="0.25">
      <c r="A695" t="s">
        <v>45</v>
      </c>
      <c r="B695" t="s">
        <v>735</v>
      </c>
      <c r="C695">
        <v>9820551229</v>
      </c>
      <c r="D695" t="str">
        <f>_xlfn.IFNA(VLOOKUP(C695,CallLog_Latest!A:H,7,FALSE),"Not Called")</f>
        <v>Confirmed Presence ✅</v>
      </c>
      <c r="E695" t="str">
        <f>IF(ISNA(VLOOKUP(C695,Registration!A:A,1,FALSE)),"Not Registered","Registered")</f>
        <v>Not Registered</v>
      </c>
      <c r="F695">
        <f>VLOOKUP(A695,Sheet1!A:B,2,FALSE)</f>
        <v>9967235652</v>
      </c>
      <c r="G695">
        <f>_xlfn.IFNA(VLOOKUP(C695,CallLog_Latest!A:H,8,FALSE),"")</f>
        <v>0</v>
      </c>
    </row>
    <row r="696" spans="1:7" x14ac:dyDescent="0.25">
      <c r="A696" t="s">
        <v>47</v>
      </c>
      <c r="B696" t="s">
        <v>736</v>
      </c>
      <c r="C696">
        <v>9967587634</v>
      </c>
      <c r="D696" t="str">
        <f>_xlfn.IFNA(VLOOKUP(C696,CallLog_Latest!A:H,7,FALSE),"Not Called")</f>
        <v>Confirmed Presence ✅</v>
      </c>
      <c r="E696" t="str">
        <f>IF(ISNA(VLOOKUP(C696,Registration!A:A,1,FALSE)),"Not Registered","Registered")</f>
        <v>Not Registered</v>
      </c>
      <c r="F696">
        <f>VLOOKUP(A696,Sheet1!A:B,2,FALSE)</f>
        <v>8108711149</v>
      </c>
      <c r="G696">
        <f>_xlfn.IFNA(VLOOKUP(C696,CallLog_Latest!A:H,8,FALSE),"")</f>
        <v>0</v>
      </c>
    </row>
    <row r="697" spans="1:7" x14ac:dyDescent="0.25">
      <c r="A697" t="s">
        <v>49</v>
      </c>
      <c r="B697" t="s">
        <v>737</v>
      </c>
      <c r="C697">
        <v>9892199169</v>
      </c>
      <c r="D697" t="str">
        <f>_xlfn.IFNA(VLOOKUP(C697,CallLog_Latest!A:H,7,FALSE),"Not Called")</f>
        <v>Confirmed Presence ✅</v>
      </c>
      <c r="E697" t="str">
        <f>IF(ISNA(VLOOKUP(C697,Registration!A:A,1,FALSE)),"Not Registered","Registered")</f>
        <v>Not Registered</v>
      </c>
      <c r="F697">
        <f>VLOOKUP(A697,Sheet1!A:B,2,FALSE)</f>
        <v>9322206108</v>
      </c>
      <c r="G697">
        <f>_xlfn.IFNA(VLOOKUP(C697,CallLog_Latest!A:H,8,FALSE),"")</f>
        <v>0</v>
      </c>
    </row>
    <row r="698" spans="1:7" x14ac:dyDescent="0.25">
      <c r="A698" t="s">
        <v>51</v>
      </c>
      <c r="B698" t="s">
        <v>738</v>
      </c>
      <c r="C698">
        <v>9821915177</v>
      </c>
      <c r="D698" t="str">
        <f>_xlfn.IFNA(VLOOKUP(C698,CallLog_Latest!A:H,7,FALSE),"Not Called")</f>
        <v>Not Called</v>
      </c>
      <c r="E698" t="str">
        <f>IF(ISNA(VLOOKUP(C698,Registration!A:A,1,FALSE)),"Not Registered","Registered")</f>
        <v>Not Registered</v>
      </c>
      <c r="F698">
        <f>VLOOKUP(A698,Sheet1!A:B,2,FALSE)</f>
        <v>9967015641</v>
      </c>
      <c r="G698" t="str">
        <f>_xlfn.IFNA(VLOOKUP(C698,CallLog_Latest!A:H,8,FALSE),"")</f>
        <v/>
      </c>
    </row>
    <row r="699" spans="1:7" x14ac:dyDescent="0.25">
      <c r="A699" t="s">
        <v>53</v>
      </c>
      <c r="B699" t="s">
        <v>739</v>
      </c>
      <c r="C699">
        <v>9223435716</v>
      </c>
      <c r="D699" t="str">
        <f>_xlfn.IFNA(VLOOKUP(C699,CallLog_Latest!A:H,7,FALSE),"Not Called")</f>
        <v>Not Called</v>
      </c>
      <c r="E699" t="str">
        <f>IF(ISNA(VLOOKUP(C699,Registration!A:A,1,FALSE)),"Not Registered","Registered")</f>
        <v>Not Registered</v>
      </c>
      <c r="F699">
        <f>VLOOKUP(A699,Sheet1!A:B,2,FALSE)</f>
        <v>9820216355</v>
      </c>
      <c r="G699" t="str">
        <f>_xlfn.IFNA(VLOOKUP(C699,CallLog_Latest!A:H,8,FALSE),"")</f>
        <v/>
      </c>
    </row>
    <row r="700" spans="1:7" x14ac:dyDescent="0.25">
      <c r="A700" t="s">
        <v>55</v>
      </c>
      <c r="B700" t="s">
        <v>740</v>
      </c>
      <c r="C700">
        <v>9833078523</v>
      </c>
      <c r="D700" t="str">
        <f>_xlfn.IFNA(VLOOKUP(C700,CallLog_Latest!A:H,7,FALSE),"Not Called")</f>
        <v>Not Called</v>
      </c>
      <c r="E700" t="str">
        <f>IF(ISNA(VLOOKUP(C700,Registration!A:A,1,FALSE)),"Not Registered","Registered")</f>
        <v>Not Registered</v>
      </c>
      <c r="F700">
        <f>VLOOKUP(A700,Sheet1!A:B,2,FALSE)</f>
        <v>9819083540</v>
      </c>
      <c r="G700" t="str">
        <f>_xlfn.IFNA(VLOOKUP(C700,CallLog_Latest!A:H,8,FALSE),"")</f>
        <v/>
      </c>
    </row>
    <row r="701" spans="1:7" x14ac:dyDescent="0.25">
      <c r="A701" t="s">
        <v>57</v>
      </c>
      <c r="B701" t="s">
        <v>741</v>
      </c>
      <c r="C701">
        <v>9324607730</v>
      </c>
      <c r="D701" t="str">
        <f>_xlfn.IFNA(VLOOKUP(C701,CallLog_Latest!A:H,7,FALSE),"Not Called")</f>
        <v>Not Called</v>
      </c>
      <c r="E701" t="str">
        <f>IF(ISNA(VLOOKUP(C701,Registration!A:A,1,FALSE)),"Not Registered","Registered")</f>
        <v>Not Registered</v>
      </c>
      <c r="F701">
        <f>VLOOKUP(A701,Sheet1!A:B,2,FALSE)</f>
        <v>9101910341</v>
      </c>
      <c r="G701" t="str">
        <f>_xlfn.IFNA(VLOOKUP(C701,CallLog_Latest!A:H,8,FALSE),"")</f>
        <v/>
      </c>
    </row>
    <row r="702" spans="1:7" x14ac:dyDescent="0.25">
      <c r="A702" t="s">
        <v>59</v>
      </c>
      <c r="B702" t="s">
        <v>742</v>
      </c>
      <c r="C702">
        <v>9820335021</v>
      </c>
      <c r="D702" t="str">
        <f>_xlfn.IFNA(VLOOKUP(C702,CallLog_Latest!A:H,7,FALSE),"Not Called")</f>
        <v>Not Called</v>
      </c>
      <c r="E702" t="str">
        <f>IF(ISNA(VLOOKUP(C702,Registration!A:A,1,FALSE)),"Not Registered","Registered")</f>
        <v>Not Registered</v>
      </c>
      <c r="F702">
        <f>VLOOKUP(A702,Sheet1!A:B,2,FALSE)</f>
        <v>9920121726</v>
      </c>
      <c r="G702" t="str">
        <f>_xlfn.IFNA(VLOOKUP(C702,CallLog_Latest!A:H,8,FALSE),"")</f>
        <v/>
      </c>
    </row>
    <row r="703" spans="1:7" x14ac:dyDescent="0.25">
      <c r="A703" t="s">
        <v>61</v>
      </c>
      <c r="B703" t="s">
        <v>743</v>
      </c>
      <c r="C703">
        <v>9820513340</v>
      </c>
      <c r="D703" t="str">
        <f>_xlfn.IFNA(VLOOKUP(C703,CallLog_Latest!A:H,7,FALSE),"Not Called")</f>
        <v>Not Called</v>
      </c>
      <c r="E703" t="str">
        <f>IF(ISNA(VLOOKUP(C703,Registration!A:A,1,FALSE)),"Not Registered","Registered")</f>
        <v>Not Registered</v>
      </c>
      <c r="F703">
        <f>VLOOKUP(A703,Sheet1!A:B,2,FALSE)</f>
        <v>9820779873</v>
      </c>
      <c r="G703" t="str">
        <f>_xlfn.IFNA(VLOOKUP(C703,CallLog_Latest!A:H,8,FALSE),"")</f>
        <v/>
      </c>
    </row>
    <row r="704" spans="1:7" x14ac:dyDescent="0.25">
      <c r="A704" t="s">
        <v>63</v>
      </c>
      <c r="B704" t="s">
        <v>744</v>
      </c>
      <c r="C704">
        <v>9820064425</v>
      </c>
      <c r="D704" t="str">
        <f>_xlfn.IFNA(VLOOKUP(C704,CallLog_Latest!A:H,7,FALSE),"Not Called")</f>
        <v>Not Called</v>
      </c>
      <c r="E704" t="str">
        <f>IF(ISNA(VLOOKUP(C704,Registration!A:A,1,FALSE)),"Not Registered","Registered")</f>
        <v>Not Registered</v>
      </c>
      <c r="F704">
        <f>VLOOKUP(A704,Sheet1!A:B,2,FALSE)</f>
        <v>9930396709</v>
      </c>
      <c r="G704" t="str">
        <f>_xlfn.IFNA(VLOOKUP(C704,CallLog_Latest!A:H,8,FALSE),"")</f>
        <v/>
      </c>
    </row>
    <row r="705" spans="1:7" x14ac:dyDescent="0.25">
      <c r="A705" t="s">
        <v>65</v>
      </c>
      <c r="B705" t="s">
        <v>745</v>
      </c>
      <c r="C705">
        <v>9820431506</v>
      </c>
      <c r="D705" t="str">
        <f>_xlfn.IFNA(VLOOKUP(C705,CallLog_Latest!A:H,7,FALSE),"Not Called")</f>
        <v>Not Called</v>
      </c>
      <c r="E705" t="str">
        <f>IF(ISNA(VLOOKUP(C705,Registration!A:A,1,FALSE)),"Not Registered","Registered")</f>
        <v>Not Registered</v>
      </c>
      <c r="F705">
        <f>VLOOKUP(A705,Sheet1!A:B,2,FALSE)</f>
        <v>7738892551</v>
      </c>
      <c r="G705" t="str">
        <f>_xlfn.IFNA(VLOOKUP(C705,CallLog_Latest!A:H,8,FALSE),"")</f>
        <v/>
      </c>
    </row>
    <row r="706" spans="1:7" x14ac:dyDescent="0.25">
      <c r="A706" t="s">
        <v>67</v>
      </c>
      <c r="B706" t="s">
        <v>746</v>
      </c>
      <c r="C706">
        <v>9821049895</v>
      </c>
      <c r="D706" t="str">
        <f>_xlfn.IFNA(VLOOKUP(C706,CallLog_Latest!A:H,7,FALSE),"Not Called")</f>
        <v>Not Called</v>
      </c>
      <c r="E706" t="str">
        <f>IF(ISNA(VLOOKUP(C706,Registration!A:A,1,FALSE)),"Not Registered","Registered")</f>
        <v>Not Registered</v>
      </c>
      <c r="F706">
        <f>VLOOKUP(A706,Sheet1!A:B,2,FALSE)</f>
        <v>9820251565</v>
      </c>
      <c r="G706" t="str">
        <f>_xlfn.IFNA(VLOOKUP(C706,CallLog_Latest!A:H,8,FALSE),"")</f>
        <v/>
      </c>
    </row>
    <row r="707" spans="1:7" x14ac:dyDescent="0.25">
      <c r="A707" t="s">
        <v>69</v>
      </c>
      <c r="B707" t="s">
        <v>747</v>
      </c>
      <c r="C707">
        <v>9820313050</v>
      </c>
      <c r="D707" t="str">
        <f>_xlfn.IFNA(VLOOKUP(C707,CallLog_Latest!A:H,7,FALSE),"Not Called")</f>
        <v>Not Called</v>
      </c>
      <c r="E707" t="str">
        <f>IF(ISNA(VLOOKUP(C707,Registration!A:A,1,FALSE)),"Not Registered","Registered")</f>
        <v>Not Registered</v>
      </c>
      <c r="F707">
        <f>VLOOKUP(A707,Sheet1!A:B,2,FALSE)</f>
        <v>9968855475</v>
      </c>
      <c r="G707" t="str">
        <f>_xlfn.IFNA(VLOOKUP(C707,CallLog_Latest!A:H,8,FALSE),"")</f>
        <v/>
      </c>
    </row>
    <row r="708" spans="1:7" x14ac:dyDescent="0.25">
      <c r="A708" t="s">
        <v>71</v>
      </c>
      <c r="B708" t="s">
        <v>748</v>
      </c>
      <c r="C708">
        <v>9819110951</v>
      </c>
      <c r="D708" t="str">
        <f>_xlfn.IFNA(VLOOKUP(C708,CallLog_Latest!A:H,7,FALSE),"Not Called")</f>
        <v>Not Called</v>
      </c>
      <c r="E708" t="str">
        <f>IF(ISNA(VLOOKUP(C708,Registration!A:A,1,FALSE)),"Not Registered","Registered")</f>
        <v>Not Registered</v>
      </c>
      <c r="F708">
        <f>VLOOKUP(A708,Sheet1!A:B,2,FALSE)</f>
        <v>9405263833</v>
      </c>
      <c r="G708" t="str">
        <f>_xlfn.IFNA(VLOOKUP(C708,CallLog_Latest!A:H,8,FALSE),"")</f>
        <v/>
      </c>
    </row>
    <row r="709" spans="1:7" x14ac:dyDescent="0.25">
      <c r="A709" t="s">
        <v>73</v>
      </c>
      <c r="B709" t="s">
        <v>749</v>
      </c>
      <c r="C709">
        <v>9869397519</v>
      </c>
      <c r="D709" t="str">
        <f>_xlfn.IFNA(VLOOKUP(C709,CallLog_Latest!A:H,7,FALSE),"Not Called")</f>
        <v>Not Reachable</v>
      </c>
      <c r="E709" t="str">
        <f>IF(ISNA(VLOOKUP(C709,Registration!A:A,1,FALSE)),"Not Registered","Registered")</f>
        <v>Not Registered</v>
      </c>
      <c r="F709">
        <f>VLOOKUP(A709,Sheet1!A:B,2,FALSE)</f>
        <v>8879433174</v>
      </c>
      <c r="G709">
        <f>_xlfn.IFNA(VLOOKUP(C709,CallLog_Latest!A:H,8,FALSE),"")</f>
        <v>0</v>
      </c>
    </row>
    <row r="710" spans="1:7" x14ac:dyDescent="0.25">
      <c r="A710" t="s">
        <v>75</v>
      </c>
      <c r="B710" t="s">
        <v>750</v>
      </c>
      <c r="C710">
        <v>9819045884</v>
      </c>
      <c r="D710" t="str">
        <f>_xlfn.IFNA(VLOOKUP(C710,CallLog_Latest!A:H,7,FALSE),"Not Called")</f>
        <v>Not Called</v>
      </c>
      <c r="E710" t="str">
        <f>IF(ISNA(VLOOKUP(C710,Registration!A:A,1,FALSE)),"Not Registered","Registered")</f>
        <v>Not Registered</v>
      </c>
      <c r="F710">
        <f>VLOOKUP(A710,Sheet1!A:B,2,FALSE)</f>
        <v>9993325021</v>
      </c>
      <c r="G710" t="str">
        <f>_xlfn.IFNA(VLOOKUP(C710,CallLog_Latest!A:H,8,FALSE),"")</f>
        <v/>
      </c>
    </row>
    <row r="711" spans="1:7" x14ac:dyDescent="0.25">
      <c r="A711" t="s">
        <v>12</v>
      </c>
      <c r="B711" t="s">
        <v>751</v>
      </c>
      <c r="C711">
        <v>8779689904</v>
      </c>
      <c r="D711" t="str">
        <f>_xlfn.IFNA(VLOOKUP(C711,CallLog_Latest!A:H,7,FALSE),"Not Called")</f>
        <v>Not Called</v>
      </c>
      <c r="E711" t="str">
        <f>IF(ISNA(VLOOKUP(C711,Registration!A:A,1,FALSE)),"Not Registered","Registered")</f>
        <v>Not Registered</v>
      </c>
      <c r="F711">
        <f>VLOOKUP(A711,Sheet1!A:B,2,FALSE)</f>
        <v>9820454734</v>
      </c>
      <c r="G711" t="str">
        <f>_xlfn.IFNA(VLOOKUP(C711,CallLog_Latest!A:H,8,FALSE),"")</f>
        <v/>
      </c>
    </row>
    <row r="712" spans="1:7" x14ac:dyDescent="0.25">
      <c r="A712" t="s">
        <v>78</v>
      </c>
      <c r="B712" t="s">
        <v>752</v>
      </c>
      <c r="C712">
        <v>9920816543</v>
      </c>
      <c r="D712" t="str">
        <f>_xlfn.IFNA(VLOOKUP(C712,CallLog_Latest!A:H,7,FALSE),"Not Called")</f>
        <v>Not Called</v>
      </c>
      <c r="E712" t="str">
        <f>IF(ISNA(VLOOKUP(C712,Registration!A:A,1,FALSE)),"Not Registered","Registered")</f>
        <v>Not Registered</v>
      </c>
      <c r="F712">
        <f>VLOOKUP(A712,Sheet1!A:B,2,FALSE)</f>
        <v>9029105124</v>
      </c>
      <c r="G712" t="str">
        <f>_xlfn.IFNA(VLOOKUP(C712,CallLog_Latest!A:H,8,FALSE),"")</f>
        <v/>
      </c>
    </row>
    <row r="713" spans="1:7" x14ac:dyDescent="0.25">
      <c r="A713" t="s">
        <v>80</v>
      </c>
      <c r="B713" t="s">
        <v>753</v>
      </c>
      <c r="C713">
        <v>9029051390</v>
      </c>
      <c r="D713" t="str">
        <f>_xlfn.IFNA(VLOOKUP(C713,CallLog_Latest!A:H,7,FALSE),"Not Called")</f>
        <v>Not Called</v>
      </c>
      <c r="E713" t="str">
        <f>IF(ISNA(VLOOKUP(C713,Registration!A:A,1,FALSE)),"Not Registered","Registered")</f>
        <v>Not Registered</v>
      </c>
      <c r="F713">
        <f>VLOOKUP(A713,Sheet1!A:B,2,FALSE)</f>
        <v>9599704370</v>
      </c>
      <c r="G713" t="str">
        <f>_xlfn.IFNA(VLOOKUP(C713,CallLog_Latest!A:H,8,FALSE),"")</f>
        <v/>
      </c>
    </row>
    <row r="714" spans="1:7" x14ac:dyDescent="0.25">
      <c r="A714" t="s">
        <v>82</v>
      </c>
      <c r="B714" t="s">
        <v>754</v>
      </c>
      <c r="C714">
        <v>9920425307</v>
      </c>
      <c r="D714" t="str">
        <f>_xlfn.IFNA(VLOOKUP(C714,CallLog_Latest!A:H,7,FALSE),"Not Called")</f>
        <v>Not Reachable</v>
      </c>
      <c r="E714" t="str">
        <f>IF(ISNA(VLOOKUP(C714,Registration!A:A,1,FALSE)),"Not Registered","Registered")</f>
        <v>Not Registered</v>
      </c>
      <c r="F714">
        <f>VLOOKUP(A714,Sheet1!A:B,2,FALSE)</f>
        <v>9824100412</v>
      </c>
      <c r="G714" t="str">
        <f>_xlfn.IFNA(VLOOKUP(C714,CallLog_Latest!A:H,8,FALSE),"")</f>
        <v>Didn't pick up phone</v>
      </c>
    </row>
    <row r="715" spans="1:7" x14ac:dyDescent="0.25">
      <c r="A715" t="s">
        <v>84</v>
      </c>
      <c r="B715" t="s">
        <v>755</v>
      </c>
      <c r="C715">
        <v>9414069059</v>
      </c>
      <c r="D715" t="str">
        <f>_xlfn.IFNA(VLOOKUP(C715,CallLog_Latest!A:H,7,FALSE),"Not Called")</f>
        <v>Not Called</v>
      </c>
      <c r="E715" t="str">
        <f>IF(ISNA(VLOOKUP(C715,Registration!A:A,1,FALSE)),"Not Registered","Registered")</f>
        <v>Not Registered</v>
      </c>
      <c r="F715">
        <f>VLOOKUP(A715,Sheet1!A:B,2,FALSE)</f>
        <v>9225211083</v>
      </c>
      <c r="G715" t="str">
        <f>_xlfn.IFNA(VLOOKUP(C715,CallLog_Latest!A:H,8,FALSE),"")</f>
        <v/>
      </c>
    </row>
    <row r="716" spans="1:7" x14ac:dyDescent="0.25">
      <c r="A716" t="s">
        <v>86</v>
      </c>
      <c r="B716" t="s">
        <v>756</v>
      </c>
      <c r="C716">
        <v>9892329991</v>
      </c>
      <c r="D716" t="str">
        <f>_xlfn.IFNA(VLOOKUP(C716,CallLog_Latest!A:H,7,FALSE),"Not Called")</f>
        <v>Not Called</v>
      </c>
      <c r="E716" t="str">
        <f>IF(ISNA(VLOOKUP(C716,Registration!A:A,1,FALSE)),"Not Registered","Registered")</f>
        <v>Not Registered</v>
      </c>
      <c r="F716">
        <f>VLOOKUP(A716,Sheet1!A:B,2,FALSE)</f>
        <v>9930252076</v>
      </c>
      <c r="G716" t="str">
        <f>_xlfn.IFNA(VLOOKUP(C716,CallLog_Latest!A:H,8,FALSE),"")</f>
        <v/>
      </c>
    </row>
    <row r="717" spans="1:7" x14ac:dyDescent="0.25">
      <c r="A717" t="s">
        <v>88</v>
      </c>
      <c r="B717" t="s">
        <v>757</v>
      </c>
      <c r="C717">
        <v>8080477051</v>
      </c>
      <c r="D717" t="str">
        <f>_xlfn.IFNA(VLOOKUP(C717,CallLog_Latest!A:H,7,FALSE),"Not Called")</f>
        <v>Not Called</v>
      </c>
      <c r="E717" t="str">
        <f>IF(ISNA(VLOOKUP(C717,Registration!A:A,1,FALSE)),"Not Registered","Registered")</f>
        <v>Not Registered</v>
      </c>
      <c r="F717">
        <f>VLOOKUP(A717,Sheet1!A:B,2,FALSE)</f>
        <v>9661270782</v>
      </c>
      <c r="G717" t="str">
        <f>_xlfn.IFNA(VLOOKUP(C717,CallLog_Latest!A:H,8,FALSE),"")</f>
        <v/>
      </c>
    </row>
    <row r="718" spans="1:7" x14ac:dyDescent="0.25">
      <c r="A718" t="s">
        <v>90</v>
      </c>
      <c r="B718" t="s">
        <v>758</v>
      </c>
      <c r="C718">
        <v>8692930700</v>
      </c>
      <c r="D718" t="str">
        <f>_xlfn.IFNA(VLOOKUP(C718,CallLog_Latest!A:H,7,FALSE),"Not Called")</f>
        <v>Not Called</v>
      </c>
      <c r="E718" t="str">
        <f>IF(ISNA(VLOOKUP(C718,Registration!A:A,1,FALSE)),"Not Registered","Registered")</f>
        <v>Not Registered</v>
      </c>
      <c r="F718">
        <f>VLOOKUP(A718,Sheet1!A:B,2,FALSE)</f>
        <v>9819128389</v>
      </c>
      <c r="G718" t="str">
        <f>_xlfn.IFNA(VLOOKUP(C718,CallLog_Latest!A:H,8,FALSE),"")</f>
        <v/>
      </c>
    </row>
    <row r="719" spans="1:7" x14ac:dyDescent="0.25">
      <c r="A719" t="s">
        <v>92</v>
      </c>
      <c r="B719" t="s">
        <v>759</v>
      </c>
      <c r="C719">
        <v>7738254854</v>
      </c>
      <c r="D719" t="str">
        <f>_xlfn.IFNA(VLOOKUP(C719,CallLog_Latest!A:H,7,FALSE),"Not Called")</f>
        <v>Not Called</v>
      </c>
      <c r="E719" t="str">
        <f>IF(ISNA(VLOOKUP(C719,Registration!A:A,1,FALSE)),"Not Registered","Registered")</f>
        <v>Not Registered</v>
      </c>
      <c r="F719">
        <f>VLOOKUP(A719,Sheet1!A:B,2,FALSE)</f>
        <v>8268665777</v>
      </c>
      <c r="G719" t="str">
        <f>_xlfn.IFNA(VLOOKUP(C719,CallLog_Latest!A:H,8,FALSE),"")</f>
        <v/>
      </c>
    </row>
    <row r="720" spans="1:7" x14ac:dyDescent="0.25">
      <c r="A720" t="s">
        <v>94</v>
      </c>
      <c r="B720" t="s">
        <v>760</v>
      </c>
      <c r="C720">
        <v>9929590248</v>
      </c>
      <c r="D720" t="str">
        <f>_xlfn.IFNA(VLOOKUP(C720,CallLog_Latest!A:H,7,FALSE),"Not Called")</f>
        <v>Not Called</v>
      </c>
      <c r="E720" t="str">
        <f>IF(ISNA(VLOOKUP(C720,Registration!A:A,1,FALSE)),"Not Registered","Registered")</f>
        <v>Not Registered</v>
      </c>
      <c r="F720">
        <f>VLOOKUP(A720,Sheet1!A:B,2,FALSE)</f>
        <v>9920085455</v>
      </c>
      <c r="G720" t="str">
        <f>_xlfn.IFNA(VLOOKUP(C720,CallLog_Latest!A:H,8,FALSE),"")</f>
        <v/>
      </c>
    </row>
    <row r="721" spans="1:7" x14ac:dyDescent="0.25">
      <c r="A721" t="s">
        <v>96</v>
      </c>
      <c r="B721" t="s">
        <v>761</v>
      </c>
      <c r="C721">
        <v>9322896944</v>
      </c>
      <c r="D721" t="str">
        <f>_xlfn.IFNA(VLOOKUP(C721,CallLog_Latest!A:H,7,FALSE),"Not Called")</f>
        <v>Not Called</v>
      </c>
      <c r="E721" t="str">
        <f>IF(ISNA(VLOOKUP(C721,Registration!A:A,1,FALSE)),"Not Registered","Registered")</f>
        <v>Not Registered</v>
      </c>
      <c r="F721">
        <f>VLOOKUP(A721,Sheet1!A:B,2,FALSE)</f>
        <v>9424584007</v>
      </c>
      <c r="G721" t="str">
        <f>_xlfn.IFNA(VLOOKUP(C721,CallLog_Latest!A:H,8,FALSE),"")</f>
        <v/>
      </c>
    </row>
    <row r="722" spans="1:7" x14ac:dyDescent="0.25">
      <c r="A722" t="s">
        <v>3</v>
      </c>
      <c r="B722" t="s">
        <v>762</v>
      </c>
      <c r="C722">
        <v>9892864444</v>
      </c>
      <c r="D722" t="str">
        <f>_xlfn.IFNA(VLOOKUP(C722,CallLog_Latest!A:H,7,FALSE),"Not Called")</f>
        <v>Not Called</v>
      </c>
      <c r="E722" t="str">
        <f>IF(ISNA(VLOOKUP(C722,Registration!A:A,1,FALSE)),"Not Registered","Registered")</f>
        <v>Not Registered</v>
      </c>
      <c r="F722">
        <f>VLOOKUP(A722,Sheet1!A:B,2,FALSE)</f>
        <v>9326379737</v>
      </c>
      <c r="G722" t="str">
        <f>_xlfn.IFNA(VLOOKUP(C722,CallLog_Latest!A:H,8,FALSE),"")</f>
        <v/>
      </c>
    </row>
    <row r="723" spans="1:7" x14ac:dyDescent="0.25">
      <c r="A723" t="s">
        <v>5</v>
      </c>
      <c r="B723" t="s">
        <v>763</v>
      </c>
      <c r="C723">
        <v>9829790501</v>
      </c>
      <c r="D723" t="str">
        <f>_xlfn.IFNA(VLOOKUP(C723,CallLog_Latest!A:H,7,FALSE),"Not Called")</f>
        <v>Not Called</v>
      </c>
      <c r="E723" t="str">
        <f>IF(ISNA(VLOOKUP(C723,Registration!A:A,1,FALSE)),"Not Registered","Registered")</f>
        <v>Not Registered</v>
      </c>
      <c r="F723">
        <f>VLOOKUP(A723,Sheet1!A:B,2,FALSE)</f>
        <v>9323541634</v>
      </c>
      <c r="G723" t="str">
        <f>_xlfn.IFNA(VLOOKUP(C723,CallLog_Latest!A:H,8,FALSE),"")</f>
        <v/>
      </c>
    </row>
    <row r="724" spans="1:7" x14ac:dyDescent="0.25">
      <c r="A724" t="s">
        <v>7</v>
      </c>
      <c r="B724" t="s">
        <v>764</v>
      </c>
      <c r="C724">
        <v>8383088008</v>
      </c>
      <c r="D724" t="str">
        <f>_xlfn.IFNA(VLOOKUP(C724,CallLog_Latest!A:H,7,FALSE),"Not Called")</f>
        <v>Not Called</v>
      </c>
      <c r="E724" t="str">
        <f>IF(ISNA(VLOOKUP(C724,Registration!A:A,1,FALSE)),"Not Registered","Registered")</f>
        <v>Not Registered</v>
      </c>
      <c r="F724">
        <f>VLOOKUP(A724,Sheet1!A:B,2,FALSE)</f>
        <v>9867015031</v>
      </c>
      <c r="G724" t="str">
        <f>_xlfn.IFNA(VLOOKUP(C724,CallLog_Latest!A:H,8,FALSE),"")</f>
        <v/>
      </c>
    </row>
    <row r="725" spans="1:7" x14ac:dyDescent="0.25">
      <c r="A725" t="s">
        <v>9</v>
      </c>
      <c r="B725" t="s">
        <v>765</v>
      </c>
      <c r="C725">
        <v>9324564402</v>
      </c>
      <c r="D725" t="str">
        <f>_xlfn.IFNA(VLOOKUP(C725,CallLog_Latest!A:H,7,FALSE),"Not Called")</f>
        <v>Not Called</v>
      </c>
      <c r="E725" t="str">
        <f>IF(ISNA(VLOOKUP(C725,Registration!A:A,1,FALSE)),"Not Registered","Registered")</f>
        <v>Not Registered</v>
      </c>
      <c r="F725">
        <f>VLOOKUP(A725,Sheet1!A:B,2,FALSE)</f>
        <v>9821268271</v>
      </c>
      <c r="G725" t="str">
        <f>_xlfn.IFNA(VLOOKUP(C725,CallLog_Latest!A:H,8,FALSE),"")</f>
        <v/>
      </c>
    </row>
    <row r="726" spans="1:7" x14ac:dyDescent="0.25">
      <c r="A726" t="s">
        <v>11</v>
      </c>
      <c r="B726" t="s">
        <v>766</v>
      </c>
      <c r="C726">
        <v>9322694897</v>
      </c>
      <c r="D726" t="str">
        <f>_xlfn.IFNA(VLOOKUP(C726,CallLog_Latest!A:H,7,FALSE),"Not Called")</f>
        <v>Not Called</v>
      </c>
      <c r="E726" t="str">
        <f>IF(ISNA(VLOOKUP(C726,Registration!A:A,1,FALSE)),"Not Registered","Registered")</f>
        <v>Not Registered</v>
      </c>
      <c r="F726">
        <f>VLOOKUP(A726,Sheet1!A:B,2,FALSE)</f>
        <v>9322598681</v>
      </c>
      <c r="G726" t="str">
        <f>_xlfn.IFNA(VLOOKUP(C726,CallLog_Latest!A:H,8,FALSE),"")</f>
        <v/>
      </c>
    </row>
    <row r="727" spans="1:7" x14ac:dyDescent="0.25">
      <c r="A727" t="s">
        <v>13</v>
      </c>
      <c r="B727" t="s">
        <v>767</v>
      </c>
      <c r="C727">
        <v>9833004194</v>
      </c>
      <c r="D727" t="str">
        <f>_xlfn.IFNA(VLOOKUP(C727,CallLog_Latest!A:H,7,FALSE),"Not Called")</f>
        <v>Not Called</v>
      </c>
      <c r="E727" t="str">
        <f>IF(ISNA(VLOOKUP(C727,Registration!A:A,1,FALSE)),"Not Registered","Registered")</f>
        <v>Not Registered</v>
      </c>
      <c r="F727">
        <f>VLOOKUP(A727,Sheet1!A:B,2,FALSE)</f>
        <v>9969403870</v>
      </c>
      <c r="G727" t="str">
        <f>_xlfn.IFNA(VLOOKUP(C727,CallLog_Latest!A:H,8,FALSE),"")</f>
        <v/>
      </c>
    </row>
    <row r="728" spans="1:7" x14ac:dyDescent="0.25">
      <c r="A728" t="s">
        <v>15</v>
      </c>
      <c r="B728" t="s">
        <v>768</v>
      </c>
      <c r="C728">
        <v>9820477296</v>
      </c>
      <c r="D728" t="str">
        <f>_xlfn.IFNA(VLOOKUP(C728,CallLog_Latest!A:H,7,FALSE),"Not Called")</f>
        <v>Not Called</v>
      </c>
      <c r="E728" t="str">
        <f>IF(ISNA(VLOOKUP(C728,Registration!A:A,1,FALSE)),"Not Registered","Registered")</f>
        <v>Not Registered</v>
      </c>
      <c r="F728">
        <f>VLOOKUP(A728,Sheet1!A:B,2,FALSE)</f>
        <v>9892726278</v>
      </c>
      <c r="G728" t="str">
        <f>_xlfn.IFNA(VLOOKUP(C728,CallLog_Latest!A:H,8,FALSE),"")</f>
        <v/>
      </c>
    </row>
    <row r="729" spans="1:7" x14ac:dyDescent="0.25">
      <c r="A729" t="s">
        <v>17</v>
      </c>
      <c r="B729" t="s">
        <v>769</v>
      </c>
      <c r="C729">
        <v>9082360561</v>
      </c>
      <c r="D729" t="str">
        <f>_xlfn.IFNA(VLOOKUP(C729,CallLog_Latest!A:H,7,FALSE),"Not Called")</f>
        <v>Confirmed Presence ✅</v>
      </c>
      <c r="E729" t="str">
        <f>IF(ISNA(VLOOKUP(C729,Registration!A:A,1,FALSE)),"Not Registered","Registered")</f>
        <v>Not Registered</v>
      </c>
      <c r="F729">
        <f>VLOOKUP(A729,Sheet1!A:B,2,FALSE)</f>
        <v>9869798705</v>
      </c>
      <c r="G729">
        <f>_xlfn.IFNA(VLOOKUP(C729,CallLog_Latest!A:H,8,FALSE),"")</f>
        <v>0</v>
      </c>
    </row>
    <row r="730" spans="1:7" x14ac:dyDescent="0.25">
      <c r="A730" t="s">
        <v>19</v>
      </c>
      <c r="B730" t="s">
        <v>770</v>
      </c>
      <c r="C730">
        <v>9869064553</v>
      </c>
      <c r="D730" t="str">
        <f>_xlfn.IFNA(VLOOKUP(C730,CallLog_Latest!A:H,7,FALSE),"Not Called")</f>
        <v>Not Called</v>
      </c>
      <c r="E730" t="str">
        <f>IF(ISNA(VLOOKUP(C730,Registration!A:A,1,FALSE)),"Not Registered","Registered")</f>
        <v>Not Registered</v>
      </c>
      <c r="F730">
        <f>VLOOKUP(A730,Sheet1!A:B,2,FALSE)</f>
        <v>9820265640</v>
      </c>
      <c r="G730" t="str">
        <f>_xlfn.IFNA(VLOOKUP(C730,CallLog_Latest!A:H,8,FALSE),"")</f>
        <v/>
      </c>
    </row>
    <row r="731" spans="1:7" x14ac:dyDescent="0.25">
      <c r="A731" t="s">
        <v>21</v>
      </c>
      <c r="B731" t="s">
        <v>771</v>
      </c>
      <c r="C731">
        <v>9820894257</v>
      </c>
      <c r="D731" t="str">
        <f>_xlfn.IFNA(VLOOKUP(C731,CallLog_Latest!A:H,7,FALSE),"Not Called")</f>
        <v>Not Called</v>
      </c>
      <c r="E731" t="str">
        <f>IF(ISNA(VLOOKUP(C731,Registration!A:A,1,FALSE)),"Not Registered","Registered")</f>
        <v>Not Registered</v>
      </c>
      <c r="F731">
        <f>VLOOKUP(A731,Sheet1!A:B,2,FALSE)</f>
        <v>9820636392</v>
      </c>
      <c r="G731" t="str">
        <f>_xlfn.IFNA(VLOOKUP(C731,CallLog_Latest!A:H,8,FALSE),"")</f>
        <v/>
      </c>
    </row>
    <row r="732" spans="1:7" x14ac:dyDescent="0.25">
      <c r="A732" t="s">
        <v>23</v>
      </c>
      <c r="B732" t="s">
        <v>772</v>
      </c>
      <c r="C732">
        <v>9821111757</v>
      </c>
      <c r="D732" t="str">
        <f>_xlfn.IFNA(VLOOKUP(C732,CallLog_Latest!A:H,7,FALSE),"Not Called")</f>
        <v>Not Called</v>
      </c>
      <c r="E732" t="str">
        <f>IF(ISNA(VLOOKUP(C732,Registration!A:A,1,FALSE)),"Not Registered","Registered")</f>
        <v>Not Registered</v>
      </c>
      <c r="F732">
        <f>VLOOKUP(A732,Sheet1!A:B,2,FALSE)</f>
        <v>7977439717</v>
      </c>
      <c r="G732" t="str">
        <f>_xlfn.IFNA(VLOOKUP(C732,CallLog_Latest!A:H,8,FALSE),"")</f>
        <v/>
      </c>
    </row>
    <row r="733" spans="1:7" x14ac:dyDescent="0.25">
      <c r="A733" t="s">
        <v>25</v>
      </c>
      <c r="B733" t="s">
        <v>773</v>
      </c>
      <c r="C733">
        <v>9920442374</v>
      </c>
      <c r="D733" t="str">
        <f>_xlfn.IFNA(VLOOKUP(C733,CallLog_Latest!A:H,7,FALSE),"Not Called")</f>
        <v>Not Called</v>
      </c>
      <c r="E733" t="str">
        <f>IF(ISNA(VLOOKUP(C733,Registration!A:A,1,FALSE)),"Not Registered","Registered")</f>
        <v>Not Registered</v>
      </c>
      <c r="F733">
        <f>VLOOKUP(A733,Sheet1!A:B,2,FALSE)</f>
        <v>9967045520</v>
      </c>
      <c r="G733" t="str">
        <f>_xlfn.IFNA(VLOOKUP(C733,CallLog_Latest!A:H,8,FALSE),"")</f>
        <v/>
      </c>
    </row>
    <row r="734" spans="1:7" x14ac:dyDescent="0.25">
      <c r="A734" t="s">
        <v>27</v>
      </c>
      <c r="B734" t="s">
        <v>774</v>
      </c>
      <c r="C734">
        <v>9167669682</v>
      </c>
      <c r="D734" t="str">
        <f>_xlfn.IFNA(VLOOKUP(C734,CallLog_Latest!A:H,7,FALSE),"Not Called")</f>
        <v>Not Called</v>
      </c>
      <c r="E734" t="str">
        <f>IF(ISNA(VLOOKUP(C734,Registration!A:A,1,FALSE)),"Not Registered","Registered")</f>
        <v>Not Registered</v>
      </c>
      <c r="F734">
        <f>VLOOKUP(A734,Sheet1!A:B,2,FALSE)</f>
        <v>9820075931</v>
      </c>
      <c r="G734" t="str">
        <f>_xlfn.IFNA(VLOOKUP(C734,CallLog_Latest!A:H,8,FALSE),"")</f>
        <v/>
      </c>
    </row>
    <row r="735" spans="1:7" x14ac:dyDescent="0.25">
      <c r="A735" t="s">
        <v>29</v>
      </c>
      <c r="B735" t="s">
        <v>775</v>
      </c>
      <c r="C735">
        <v>9820049848</v>
      </c>
      <c r="D735" t="str">
        <f>_xlfn.IFNA(VLOOKUP(C735,CallLog_Latest!A:H,7,FALSE),"Not Called")</f>
        <v>Not Called</v>
      </c>
      <c r="E735" t="str">
        <f>IF(ISNA(VLOOKUP(C735,Registration!A:A,1,FALSE)),"Not Registered","Registered")</f>
        <v>Not Registered</v>
      </c>
      <c r="F735">
        <f>VLOOKUP(A735,Sheet1!A:B,2,FALSE)</f>
        <v>9819364345</v>
      </c>
      <c r="G735" t="str">
        <f>_xlfn.IFNA(VLOOKUP(C735,CallLog_Latest!A:H,8,FALSE),"")</f>
        <v/>
      </c>
    </row>
    <row r="736" spans="1:7" x14ac:dyDescent="0.25">
      <c r="A736" t="s">
        <v>31</v>
      </c>
      <c r="B736" t="s">
        <v>776</v>
      </c>
      <c r="C736">
        <v>9821070860</v>
      </c>
      <c r="D736" t="str">
        <f>_xlfn.IFNA(VLOOKUP(C736,CallLog_Latest!A:H,7,FALSE),"Not Called")</f>
        <v>Not Called</v>
      </c>
      <c r="E736" t="str">
        <f>IF(ISNA(VLOOKUP(C736,Registration!A:A,1,FALSE)),"Not Registered","Registered")</f>
        <v>Not Registered</v>
      </c>
      <c r="F736">
        <f>VLOOKUP(A736,Sheet1!A:B,2,FALSE)</f>
        <v>9869064553</v>
      </c>
      <c r="G736" t="str">
        <f>_xlfn.IFNA(VLOOKUP(C736,CallLog_Latest!A:H,8,FALSE),"")</f>
        <v/>
      </c>
    </row>
    <row r="737" spans="1:7" x14ac:dyDescent="0.25">
      <c r="A737" t="s">
        <v>33</v>
      </c>
      <c r="B737" t="s">
        <v>777</v>
      </c>
      <c r="C737">
        <v>9223427892</v>
      </c>
      <c r="D737" t="str">
        <f>_xlfn.IFNA(VLOOKUP(C737,CallLog_Latest!A:H,7,FALSE),"Not Called")</f>
        <v>Not Reachable</v>
      </c>
      <c r="E737" t="str">
        <f>IF(ISNA(VLOOKUP(C737,Registration!A:A,1,FALSE)),"Not Registered","Registered")</f>
        <v>Not Registered</v>
      </c>
      <c r="F737">
        <f>VLOOKUP(A737,Sheet1!A:B,2,FALSE)</f>
        <v>9930070116</v>
      </c>
      <c r="G737" t="str">
        <f>_xlfn.IFNA(VLOOKUP(C737,CallLog_Latest!A:H,8,FALSE),"")</f>
        <v>Phone no is not in use</v>
      </c>
    </row>
    <row r="738" spans="1:7" x14ac:dyDescent="0.25">
      <c r="A738" t="s">
        <v>35</v>
      </c>
      <c r="B738" t="s">
        <v>778</v>
      </c>
      <c r="C738">
        <v>9815222337</v>
      </c>
      <c r="D738" t="str">
        <f>_xlfn.IFNA(VLOOKUP(C738,CallLog_Latest!A:H,7,FALSE),"Not Called")</f>
        <v>Not Called</v>
      </c>
      <c r="E738" t="str">
        <f>IF(ISNA(VLOOKUP(C738,Registration!A:A,1,FALSE)),"Not Registered","Registered")</f>
        <v>Not Registered</v>
      </c>
      <c r="F738">
        <f>VLOOKUP(A738,Sheet1!A:B,2,FALSE)</f>
        <v>9833705425</v>
      </c>
      <c r="G738" t="str">
        <f>_xlfn.IFNA(VLOOKUP(C738,CallLog_Latest!A:H,8,FALSE),"")</f>
        <v/>
      </c>
    </row>
    <row r="739" spans="1:7" x14ac:dyDescent="0.25">
      <c r="A739" t="s">
        <v>37</v>
      </c>
      <c r="B739" t="s">
        <v>779</v>
      </c>
      <c r="C739">
        <v>9820899735</v>
      </c>
      <c r="D739" t="str">
        <f>_xlfn.IFNA(VLOOKUP(C739,CallLog_Latest!A:H,7,FALSE),"Not Called")</f>
        <v>Not Called</v>
      </c>
      <c r="E739" t="str">
        <f>IF(ISNA(VLOOKUP(C739,Registration!A:A,1,FALSE)),"Not Registered","Registered")</f>
        <v>Not Registered</v>
      </c>
      <c r="F739">
        <f>VLOOKUP(A739,Sheet1!A:B,2,FALSE)</f>
        <v>9167390835</v>
      </c>
      <c r="G739" t="str">
        <f>_xlfn.IFNA(VLOOKUP(C739,CallLog_Latest!A:H,8,FALSE),"")</f>
        <v/>
      </c>
    </row>
    <row r="740" spans="1:7" x14ac:dyDescent="0.25">
      <c r="A740" t="s">
        <v>39</v>
      </c>
      <c r="B740" t="s">
        <v>780</v>
      </c>
      <c r="C740">
        <v>9892686153</v>
      </c>
      <c r="D740" t="str">
        <f>_xlfn.IFNA(VLOOKUP(C740,CallLog_Latest!A:H,7,FALSE),"Not Called")</f>
        <v>Not Called</v>
      </c>
      <c r="E740" t="str">
        <f>IF(ISNA(VLOOKUP(C740,Registration!A:A,1,FALSE)),"Not Registered","Registered")</f>
        <v>Not Registered</v>
      </c>
      <c r="F740">
        <f>VLOOKUP(A740,Sheet1!A:B,2,FALSE)</f>
        <v>9820505363</v>
      </c>
      <c r="G740" t="str">
        <f>_xlfn.IFNA(VLOOKUP(C740,CallLog_Latest!A:H,8,FALSE),"")</f>
        <v/>
      </c>
    </row>
    <row r="741" spans="1:7" x14ac:dyDescent="0.25">
      <c r="A741" t="s">
        <v>41</v>
      </c>
      <c r="B741" t="s">
        <v>781</v>
      </c>
      <c r="C741">
        <v>9324051973</v>
      </c>
      <c r="D741" t="str">
        <f>_xlfn.IFNA(VLOOKUP(C741,CallLog_Latest!A:H,7,FALSE),"Not Called")</f>
        <v>Not Called</v>
      </c>
      <c r="E741" t="str">
        <f>IF(ISNA(VLOOKUP(C741,Registration!A:A,1,FALSE)),"Not Registered","Registered")</f>
        <v>Not Registered</v>
      </c>
      <c r="F741">
        <f>VLOOKUP(A741,Sheet1!A:B,2,FALSE)</f>
        <v>8058973809</v>
      </c>
      <c r="G741" t="str">
        <f>_xlfn.IFNA(VLOOKUP(C741,CallLog_Latest!A:H,8,FALSE),"")</f>
        <v/>
      </c>
    </row>
    <row r="742" spans="1:7" x14ac:dyDescent="0.25">
      <c r="A742" t="s">
        <v>782</v>
      </c>
      <c r="B742" t="s">
        <v>783</v>
      </c>
      <c r="C742">
        <v>7208190170</v>
      </c>
      <c r="D742" t="str">
        <f>_xlfn.IFNA(VLOOKUP(C742,CallLog_Latest!A:H,7,FALSE),"Not Called")</f>
        <v>Not Called</v>
      </c>
      <c r="E742" t="str">
        <f>IF(ISNA(VLOOKUP(C742,Registration!A:A,1,FALSE)),"Not Registered","Registered")</f>
        <v>Not Registered</v>
      </c>
      <c r="F742">
        <f>VLOOKUP(A742,Sheet1!A:B,2,FALSE)</f>
        <v>9819004363</v>
      </c>
      <c r="G742" t="str">
        <f>_xlfn.IFNA(VLOOKUP(C742,CallLog_Latest!A:H,8,FALSE),"")</f>
        <v/>
      </c>
    </row>
    <row r="743" spans="1:7" x14ac:dyDescent="0.25">
      <c r="A743" t="s">
        <v>784</v>
      </c>
      <c r="B743" t="s">
        <v>785</v>
      </c>
      <c r="C743">
        <v>9930396192</v>
      </c>
      <c r="D743" t="str">
        <f>_xlfn.IFNA(VLOOKUP(C743,CallLog_Latest!A:H,7,FALSE),"Not Called")</f>
        <v>Not Called</v>
      </c>
      <c r="E743" t="str">
        <f>IF(ISNA(VLOOKUP(C743,Registration!A:A,1,FALSE)),"Not Registered","Registered")</f>
        <v>Not Registered</v>
      </c>
      <c r="F743">
        <f>VLOOKUP(A743,Sheet1!A:B,2,FALSE)</f>
        <v>9321133166</v>
      </c>
      <c r="G743" t="str">
        <f>_xlfn.IFNA(VLOOKUP(C743,CallLog_Latest!A:H,8,FALSE),"")</f>
        <v/>
      </c>
    </row>
    <row r="744" spans="1:7" x14ac:dyDescent="0.25">
      <c r="A744" t="s">
        <v>786</v>
      </c>
      <c r="B744" t="s">
        <v>787</v>
      </c>
      <c r="C744">
        <v>9869136046</v>
      </c>
      <c r="D744" t="str">
        <f>_xlfn.IFNA(VLOOKUP(C744,CallLog_Latest!A:H,7,FALSE),"Not Called")</f>
        <v>Not Called</v>
      </c>
      <c r="E744" t="str">
        <f>IF(ISNA(VLOOKUP(C744,Registration!A:A,1,FALSE)),"Not Registered","Registered")</f>
        <v>Not Registered</v>
      </c>
      <c r="F744">
        <f>VLOOKUP(A744,Sheet1!A:B,2,FALSE)</f>
        <v>9321532327</v>
      </c>
      <c r="G744" t="str">
        <f>_xlfn.IFNA(VLOOKUP(C744,CallLog_Latest!A:H,8,FALSE),"")</f>
        <v/>
      </c>
    </row>
    <row r="745" spans="1:7" x14ac:dyDescent="0.25">
      <c r="A745" t="s">
        <v>788</v>
      </c>
      <c r="B745" t="s">
        <v>789</v>
      </c>
      <c r="C745">
        <v>7506795317</v>
      </c>
      <c r="D745" t="str">
        <f>_xlfn.IFNA(VLOOKUP(C745,CallLog_Latest!A:H,7,FALSE),"Not Called")</f>
        <v>Not Called</v>
      </c>
      <c r="E745" t="str">
        <f>IF(ISNA(VLOOKUP(C745,Registration!A:A,1,FALSE)),"Not Registered","Registered")</f>
        <v>Not Registered</v>
      </c>
      <c r="F745">
        <f>VLOOKUP(A745,Sheet1!A:B,2,FALSE)</f>
        <v>8879785324</v>
      </c>
      <c r="G745" t="str">
        <f>_xlfn.IFNA(VLOOKUP(C745,CallLog_Latest!A:H,8,FALSE),"")</f>
        <v/>
      </c>
    </row>
    <row r="746" spans="1:7" x14ac:dyDescent="0.25">
      <c r="A746" t="s">
        <v>790</v>
      </c>
      <c r="B746" t="s">
        <v>791</v>
      </c>
      <c r="C746">
        <v>9920151221</v>
      </c>
      <c r="D746" t="str">
        <f>_xlfn.IFNA(VLOOKUP(C746,CallLog_Latest!A:H,7,FALSE),"Not Called")</f>
        <v>Not Reachable</v>
      </c>
      <c r="E746" t="str">
        <f>IF(ISNA(VLOOKUP(C746,Registration!A:A,1,FALSE)),"Not Registered","Registered")</f>
        <v>Not Registered</v>
      </c>
      <c r="F746">
        <f>VLOOKUP(A746,Sheet1!A:B,2,FALSE)</f>
        <v>9702260383</v>
      </c>
      <c r="G746">
        <f>_xlfn.IFNA(VLOOKUP(C746,CallLog_Latest!A:H,8,FALSE),"")</f>
        <v>0</v>
      </c>
    </row>
    <row r="747" spans="1:7" x14ac:dyDescent="0.25">
      <c r="A747" t="s">
        <v>792</v>
      </c>
      <c r="B747" t="s">
        <v>793</v>
      </c>
      <c r="C747">
        <v>8879004775</v>
      </c>
      <c r="D747" t="str">
        <f>_xlfn.IFNA(VLOOKUP(C747,CallLog_Latest!A:H,7,FALSE),"Not Called")</f>
        <v>Not Called</v>
      </c>
      <c r="E747" t="str">
        <f>IF(ISNA(VLOOKUP(C747,Registration!A:A,1,FALSE)),"Not Registered","Registered")</f>
        <v>Not Registered</v>
      </c>
      <c r="F747">
        <f>VLOOKUP(A747,Sheet1!A:B,2,FALSE)</f>
        <v>9322066124</v>
      </c>
      <c r="G747" t="str">
        <f>_xlfn.IFNA(VLOOKUP(C747,CallLog_Latest!A:H,8,FALSE),"")</f>
        <v/>
      </c>
    </row>
    <row r="748" spans="1:7" x14ac:dyDescent="0.25">
      <c r="A748" t="s">
        <v>794</v>
      </c>
      <c r="B748" t="s">
        <v>795</v>
      </c>
      <c r="C748">
        <v>9820745508</v>
      </c>
      <c r="D748" t="str">
        <f>_xlfn.IFNA(VLOOKUP(C748,CallLog_Latest!A:H,7,FALSE),"Not Called")</f>
        <v>Not Called</v>
      </c>
      <c r="E748" t="str">
        <f>IF(ISNA(VLOOKUP(C748,Registration!A:A,1,FALSE)),"Not Registered","Registered")</f>
        <v>Not Registered</v>
      </c>
      <c r="F748">
        <f>VLOOKUP(A748,Sheet1!A:B,2,FALSE)</f>
        <v>9892303256</v>
      </c>
      <c r="G748" t="str">
        <f>_xlfn.IFNA(VLOOKUP(C748,CallLog_Latest!A:H,8,FALSE),"")</f>
        <v/>
      </c>
    </row>
    <row r="749" spans="1:7" x14ac:dyDescent="0.25">
      <c r="A749" t="s">
        <v>796</v>
      </c>
      <c r="B749" t="s">
        <v>797</v>
      </c>
      <c r="C749">
        <v>9820745508</v>
      </c>
      <c r="D749" t="str">
        <f>_xlfn.IFNA(VLOOKUP(C749,CallLog_Latest!A:H,7,FALSE),"Not Called")</f>
        <v>Not Called</v>
      </c>
      <c r="E749" t="str">
        <f>IF(ISNA(VLOOKUP(C749,Registration!A:A,1,FALSE)),"Not Registered","Registered")</f>
        <v>Not Registered</v>
      </c>
      <c r="F749">
        <f>VLOOKUP(A749,Sheet1!A:B,2,FALSE)</f>
        <v>9920145200</v>
      </c>
      <c r="G749" t="str">
        <f>_xlfn.IFNA(VLOOKUP(C749,CallLog_Latest!A:H,8,FALSE),"")</f>
        <v/>
      </c>
    </row>
    <row r="750" spans="1:7" x14ac:dyDescent="0.25">
      <c r="A750" t="s">
        <v>798</v>
      </c>
      <c r="B750" t="s">
        <v>799</v>
      </c>
      <c r="C750">
        <v>9322335162</v>
      </c>
      <c r="D750" t="str">
        <f>_xlfn.IFNA(VLOOKUP(C750,CallLog_Latest!A:H,7,FALSE),"Not Called")</f>
        <v>Not Called</v>
      </c>
      <c r="E750" t="str">
        <f>IF(ISNA(VLOOKUP(C750,Registration!A:A,1,FALSE)),"Not Registered","Registered")</f>
        <v>Not Registered</v>
      </c>
      <c r="F750">
        <f>VLOOKUP(A750,Sheet1!A:B,2,FALSE)</f>
        <v>9320309630</v>
      </c>
      <c r="G750" t="str">
        <f>_xlfn.IFNA(VLOOKUP(C750,CallLog_Latest!A:H,8,FALSE),"")</f>
        <v/>
      </c>
    </row>
    <row r="751" spans="1:7" x14ac:dyDescent="0.25">
      <c r="A751" t="s">
        <v>800</v>
      </c>
      <c r="B751" t="s">
        <v>801</v>
      </c>
      <c r="C751">
        <v>9920233447</v>
      </c>
      <c r="D751" t="str">
        <f>_xlfn.IFNA(VLOOKUP(C751,CallLog_Latest!A:H,7,FALSE),"Not Called")</f>
        <v>Maybe Attending 🤔</v>
      </c>
      <c r="E751" t="str">
        <f>IF(ISNA(VLOOKUP(C751,Registration!A:A,1,FALSE)),"Not Registered","Registered")</f>
        <v>Not Registered</v>
      </c>
      <c r="F751">
        <f>VLOOKUP(A751,Sheet1!A:B,2,FALSE)</f>
        <v>9324233820</v>
      </c>
      <c r="G751">
        <f>_xlfn.IFNA(VLOOKUP(C751,CallLog_Latest!A:H,8,FALSE),"")</f>
        <v>0</v>
      </c>
    </row>
    <row r="752" spans="1:7" x14ac:dyDescent="0.25">
      <c r="A752" t="s">
        <v>802</v>
      </c>
      <c r="B752" t="s">
        <v>803</v>
      </c>
      <c r="C752">
        <v>9867240043</v>
      </c>
      <c r="D752" t="str">
        <f>_xlfn.IFNA(VLOOKUP(C752,CallLog_Latest!A:H,7,FALSE),"Not Called")</f>
        <v>Not Called</v>
      </c>
      <c r="E752" t="str">
        <f>IF(ISNA(VLOOKUP(C752,Registration!A:A,1,FALSE)),"Not Registered","Registered")</f>
        <v>Not Registered</v>
      </c>
      <c r="F752">
        <f>VLOOKUP(A752,Sheet1!A:B,2,FALSE)</f>
        <v>8879333966</v>
      </c>
      <c r="G752" t="str">
        <f>_xlfn.IFNA(VLOOKUP(C752,CallLog_Latest!A:H,8,FALSE),"")</f>
        <v/>
      </c>
    </row>
    <row r="753" spans="1:7" x14ac:dyDescent="0.25">
      <c r="A753" t="s">
        <v>804</v>
      </c>
      <c r="B753" t="s">
        <v>805</v>
      </c>
      <c r="C753">
        <v>9320106997</v>
      </c>
      <c r="D753" t="str">
        <f>_xlfn.IFNA(VLOOKUP(C753,CallLog_Latest!A:H,7,FALSE),"Not Called")</f>
        <v>Not Called</v>
      </c>
      <c r="E753" t="str">
        <f>IF(ISNA(VLOOKUP(C753,Registration!A:A,1,FALSE)),"Not Registered","Registered")</f>
        <v>Not Registered</v>
      </c>
      <c r="F753">
        <f>VLOOKUP(A753,Sheet1!A:B,2,FALSE)</f>
        <v>9323826288</v>
      </c>
      <c r="G753" t="str">
        <f>_xlfn.IFNA(VLOOKUP(C753,CallLog_Latest!A:H,8,FALSE),"")</f>
        <v/>
      </c>
    </row>
    <row r="754" spans="1:7" x14ac:dyDescent="0.25">
      <c r="A754" t="s">
        <v>806</v>
      </c>
      <c r="B754" t="s">
        <v>807</v>
      </c>
      <c r="C754">
        <v>9321169646</v>
      </c>
      <c r="D754" t="str">
        <f>_xlfn.IFNA(VLOOKUP(C754,CallLog_Latest!A:H,7,FALSE),"Not Called")</f>
        <v>Not Called</v>
      </c>
      <c r="E754" t="str">
        <f>IF(ISNA(VLOOKUP(C754,Registration!A:A,1,FALSE)),"Not Registered","Registered")</f>
        <v>Not Registered</v>
      </c>
      <c r="F754">
        <f>VLOOKUP(A754,Sheet1!A:B,2,FALSE)</f>
        <v>9320770849</v>
      </c>
      <c r="G754" t="str">
        <f>_xlfn.IFNA(VLOOKUP(C754,CallLog_Latest!A:H,8,FALSE),"")</f>
        <v/>
      </c>
    </row>
    <row r="755" spans="1:7" x14ac:dyDescent="0.25">
      <c r="A755" t="s">
        <v>808</v>
      </c>
      <c r="B755" t="s">
        <v>809</v>
      </c>
      <c r="C755">
        <v>7016638956</v>
      </c>
      <c r="D755" t="str">
        <f>_xlfn.IFNA(VLOOKUP(C755,CallLog_Latest!A:H,7,FALSE),"Not Called")</f>
        <v>Not Called</v>
      </c>
      <c r="E755" t="str">
        <f>IF(ISNA(VLOOKUP(C755,Registration!A:A,1,FALSE)),"Not Registered","Registered")</f>
        <v>Not Registered</v>
      </c>
      <c r="F755">
        <f>VLOOKUP(A755,Sheet1!A:B,2,FALSE)</f>
        <v>9321694896</v>
      </c>
      <c r="G755" t="str">
        <f>_xlfn.IFNA(VLOOKUP(C755,CallLog_Latest!A:H,8,FALSE),"")</f>
        <v/>
      </c>
    </row>
    <row r="756" spans="1:7" x14ac:dyDescent="0.25">
      <c r="A756" t="s">
        <v>810</v>
      </c>
      <c r="B756" t="s">
        <v>811</v>
      </c>
      <c r="C756">
        <v>9820087304</v>
      </c>
      <c r="D756" t="str">
        <f>_xlfn.IFNA(VLOOKUP(C756,CallLog_Latest!A:H,7,FALSE),"Not Called")</f>
        <v>Not Called</v>
      </c>
      <c r="E756" t="str">
        <f>IF(ISNA(VLOOKUP(C756,Registration!A:A,1,FALSE)),"Not Registered","Registered")</f>
        <v>Not Registered</v>
      </c>
      <c r="F756">
        <f>VLOOKUP(A756,Sheet1!A:B,2,FALSE)</f>
        <v>9619090608</v>
      </c>
      <c r="G756" t="str">
        <f>_xlfn.IFNA(VLOOKUP(C756,CallLog_Latest!A:H,8,FALSE),"")</f>
        <v/>
      </c>
    </row>
    <row r="757" spans="1:7" x14ac:dyDescent="0.25">
      <c r="A757" t="s">
        <v>812</v>
      </c>
      <c r="B757" t="s">
        <v>813</v>
      </c>
      <c r="C757">
        <v>9819624488</v>
      </c>
      <c r="D757" t="str">
        <f>_xlfn.IFNA(VLOOKUP(C757,CallLog_Latest!A:H,7,FALSE),"Not Called")</f>
        <v>Not Called</v>
      </c>
      <c r="E757" t="str">
        <f>IF(ISNA(VLOOKUP(C757,Registration!A:A,1,FALSE)),"Not Registered","Registered")</f>
        <v>Not Registered</v>
      </c>
      <c r="F757">
        <f>VLOOKUP(A757,Sheet1!A:B,2,FALSE)</f>
        <v>9320269488</v>
      </c>
      <c r="G757" t="str">
        <f>_xlfn.IFNA(VLOOKUP(C757,CallLog_Latest!A:H,8,FALSE),"")</f>
        <v/>
      </c>
    </row>
    <row r="758" spans="1:7" x14ac:dyDescent="0.25">
      <c r="A758" t="s">
        <v>814</v>
      </c>
      <c r="B758" t="s">
        <v>815</v>
      </c>
      <c r="C758">
        <v>7738444456</v>
      </c>
      <c r="D758" t="str">
        <f>_xlfn.IFNA(VLOOKUP(C758,CallLog_Latest!A:H,7,FALSE),"Not Called")</f>
        <v>Not Called</v>
      </c>
      <c r="E758" t="str">
        <f>IF(ISNA(VLOOKUP(C758,Registration!A:A,1,FALSE)),"Not Registered","Registered")</f>
        <v>Not Registered</v>
      </c>
      <c r="F758">
        <f>VLOOKUP(A758,Sheet1!A:B,2,FALSE)</f>
        <v>9320624230</v>
      </c>
      <c r="G758" t="str">
        <f>_xlfn.IFNA(VLOOKUP(C758,CallLog_Latest!A:H,8,FALSE),"")</f>
        <v/>
      </c>
    </row>
    <row r="759" spans="1:7" x14ac:dyDescent="0.25">
      <c r="A759" t="s">
        <v>782</v>
      </c>
      <c r="B759" t="s">
        <v>816</v>
      </c>
      <c r="C759">
        <v>9867344466</v>
      </c>
      <c r="D759" t="str">
        <f>_xlfn.IFNA(VLOOKUP(C759,CallLog_Latest!A:H,7,FALSE),"Not Called")</f>
        <v>Not Called</v>
      </c>
      <c r="E759" t="str">
        <f>IF(ISNA(VLOOKUP(C759,Registration!A:A,1,FALSE)),"Not Registered","Registered")</f>
        <v>Not Registered</v>
      </c>
      <c r="F759">
        <f>VLOOKUP(A759,Sheet1!A:B,2,FALSE)</f>
        <v>9819004363</v>
      </c>
      <c r="G759" t="str">
        <f>_xlfn.IFNA(VLOOKUP(C759,CallLog_Latest!A:H,8,FALSE),"")</f>
        <v/>
      </c>
    </row>
    <row r="760" spans="1:7" x14ac:dyDescent="0.25">
      <c r="A760" t="s">
        <v>784</v>
      </c>
      <c r="B760" t="s">
        <v>817</v>
      </c>
      <c r="C760">
        <v>9029508913</v>
      </c>
      <c r="D760" t="str">
        <f>_xlfn.IFNA(VLOOKUP(C760,CallLog_Latest!A:H,7,FALSE),"Not Called")</f>
        <v>Not Called</v>
      </c>
      <c r="E760" t="str">
        <f>IF(ISNA(VLOOKUP(C760,Registration!A:A,1,FALSE)),"Not Registered","Registered")</f>
        <v>Not Registered</v>
      </c>
      <c r="F760">
        <f>VLOOKUP(A760,Sheet1!A:B,2,FALSE)</f>
        <v>9321133166</v>
      </c>
      <c r="G760" t="str">
        <f>_xlfn.IFNA(VLOOKUP(C760,CallLog_Latest!A:H,8,FALSE),"")</f>
        <v/>
      </c>
    </row>
    <row r="761" spans="1:7" x14ac:dyDescent="0.25">
      <c r="A761" t="s">
        <v>786</v>
      </c>
      <c r="B761" t="s">
        <v>818</v>
      </c>
      <c r="C761">
        <v>9920324167</v>
      </c>
      <c r="D761" t="str">
        <f>_xlfn.IFNA(VLOOKUP(C761,CallLog_Latest!A:H,7,FALSE),"Not Called")</f>
        <v>Not Called</v>
      </c>
      <c r="E761" t="str">
        <f>IF(ISNA(VLOOKUP(C761,Registration!A:A,1,FALSE)),"Not Registered","Registered")</f>
        <v>Not Registered</v>
      </c>
      <c r="F761">
        <f>VLOOKUP(A761,Sheet1!A:B,2,FALSE)</f>
        <v>9321532327</v>
      </c>
      <c r="G761" t="str">
        <f>_xlfn.IFNA(VLOOKUP(C761,CallLog_Latest!A:H,8,FALSE),"")</f>
        <v/>
      </c>
    </row>
    <row r="762" spans="1:7" x14ac:dyDescent="0.25">
      <c r="A762" t="s">
        <v>788</v>
      </c>
      <c r="B762" t="s">
        <v>819</v>
      </c>
      <c r="C762">
        <v>9821205695</v>
      </c>
      <c r="D762" t="str">
        <f>_xlfn.IFNA(VLOOKUP(C762,CallLog_Latest!A:H,7,FALSE),"Not Called")</f>
        <v>Not Called</v>
      </c>
      <c r="E762" t="str">
        <f>IF(ISNA(VLOOKUP(C762,Registration!A:A,1,FALSE)),"Not Registered","Registered")</f>
        <v>Not Registered</v>
      </c>
      <c r="F762">
        <f>VLOOKUP(A762,Sheet1!A:B,2,FALSE)</f>
        <v>8879785324</v>
      </c>
      <c r="G762" t="str">
        <f>_xlfn.IFNA(VLOOKUP(C762,CallLog_Latest!A:H,8,FALSE),"")</f>
        <v/>
      </c>
    </row>
    <row r="763" spans="1:7" x14ac:dyDescent="0.25">
      <c r="A763" t="s">
        <v>790</v>
      </c>
      <c r="B763" t="s">
        <v>820</v>
      </c>
      <c r="C763">
        <v>9757272073</v>
      </c>
      <c r="D763" t="str">
        <f>_xlfn.IFNA(VLOOKUP(C763,CallLog_Latest!A:H,7,FALSE),"Not Called")</f>
        <v>Maybe Attending 🤔</v>
      </c>
      <c r="E763" t="str">
        <f>IF(ISNA(VLOOKUP(C763,Registration!A:A,1,FALSE)),"Not Registered","Registered")</f>
        <v>Not Registered</v>
      </c>
      <c r="F763">
        <f>VLOOKUP(A763,Sheet1!A:B,2,FALSE)</f>
        <v>9702260383</v>
      </c>
      <c r="G763">
        <f>_xlfn.IFNA(VLOOKUP(C763,CallLog_Latest!A:H,8,FALSE),"")</f>
        <v>0</v>
      </c>
    </row>
    <row r="764" spans="1:7" x14ac:dyDescent="0.25">
      <c r="A764" t="s">
        <v>792</v>
      </c>
      <c r="B764" t="s">
        <v>821</v>
      </c>
      <c r="C764">
        <v>7666802112</v>
      </c>
      <c r="D764" t="str">
        <f>_xlfn.IFNA(VLOOKUP(C764,CallLog_Latest!A:H,7,FALSE),"Not Called")</f>
        <v>Not Called</v>
      </c>
      <c r="E764" t="str">
        <f>IF(ISNA(VLOOKUP(C764,Registration!A:A,1,FALSE)),"Not Registered","Registered")</f>
        <v>Not Registered</v>
      </c>
      <c r="F764">
        <f>VLOOKUP(A764,Sheet1!A:B,2,FALSE)</f>
        <v>9322066124</v>
      </c>
      <c r="G764" t="str">
        <f>_xlfn.IFNA(VLOOKUP(C764,CallLog_Latest!A:H,8,FALSE),"")</f>
        <v/>
      </c>
    </row>
    <row r="765" spans="1:7" x14ac:dyDescent="0.25">
      <c r="A765" t="s">
        <v>794</v>
      </c>
      <c r="B765" t="s">
        <v>822</v>
      </c>
      <c r="C765">
        <v>9920046785</v>
      </c>
      <c r="D765" t="str">
        <f>_xlfn.IFNA(VLOOKUP(C765,CallLog_Latest!A:H,7,FALSE),"Not Called")</f>
        <v>Not Called</v>
      </c>
      <c r="E765" t="str">
        <f>IF(ISNA(VLOOKUP(C765,Registration!A:A,1,FALSE)),"Not Registered","Registered")</f>
        <v>Not Registered</v>
      </c>
      <c r="F765">
        <f>VLOOKUP(A765,Sheet1!A:B,2,FALSE)</f>
        <v>9892303256</v>
      </c>
      <c r="G765" t="str">
        <f>_xlfn.IFNA(VLOOKUP(C765,CallLog_Latest!A:H,8,FALSE),"")</f>
        <v/>
      </c>
    </row>
    <row r="766" spans="1:7" x14ac:dyDescent="0.25">
      <c r="A766" t="s">
        <v>796</v>
      </c>
      <c r="B766" t="s">
        <v>823</v>
      </c>
      <c r="C766">
        <v>989258055</v>
      </c>
      <c r="D766" t="str">
        <f>_xlfn.IFNA(VLOOKUP(C766,CallLog_Latest!A:H,7,FALSE),"Not Called")</f>
        <v>Not Called</v>
      </c>
      <c r="E766" t="str">
        <f>IF(ISNA(VLOOKUP(C766,Registration!A:A,1,FALSE)),"Not Registered","Registered")</f>
        <v>Not Registered</v>
      </c>
      <c r="F766">
        <f>VLOOKUP(A766,Sheet1!A:B,2,FALSE)</f>
        <v>9920145200</v>
      </c>
      <c r="G766" t="str">
        <f>_xlfn.IFNA(VLOOKUP(C766,CallLog_Latest!A:H,8,FALSE),"")</f>
        <v/>
      </c>
    </row>
    <row r="767" spans="1:7" x14ac:dyDescent="0.25">
      <c r="A767" t="s">
        <v>798</v>
      </c>
      <c r="B767" t="s">
        <v>790</v>
      </c>
      <c r="C767">
        <v>9702260383</v>
      </c>
      <c r="D767" t="str">
        <f>_xlfn.IFNA(VLOOKUP(C767,CallLog_Latest!A:H,7,FALSE),"Not Called")</f>
        <v>Not Called</v>
      </c>
      <c r="E767" t="str">
        <f>IF(ISNA(VLOOKUP(C767,Registration!A:A,1,FALSE)),"Not Registered","Registered")</f>
        <v>Not Registered</v>
      </c>
      <c r="F767">
        <f>VLOOKUP(A767,Sheet1!A:B,2,FALSE)</f>
        <v>9320309630</v>
      </c>
      <c r="G767" t="str">
        <f>_xlfn.IFNA(VLOOKUP(C767,CallLog_Latest!A:H,8,FALSE),"")</f>
        <v/>
      </c>
    </row>
    <row r="768" spans="1:7" x14ac:dyDescent="0.25">
      <c r="A768" t="s">
        <v>800</v>
      </c>
      <c r="B768" t="s">
        <v>84</v>
      </c>
      <c r="C768">
        <v>9225211083</v>
      </c>
      <c r="D768" t="str">
        <f>_xlfn.IFNA(VLOOKUP(C768,CallLog_Latest!A:H,7,FALSE),"Not Called")</f>
        <v>Confirmed Presence ✅</v>
      </c>
      <c r="E768" t="str">
        <f>IF(ISNA(VLOOKUP(C768,Registration!A:A,1,FALSE)),"Not Registered","Registered")</f>
        <v>Not Registered</v>
      </c>
      <c r="F768">
        <f>VLOOKUP(A768,Sheet1!A:B,2,FALSE)</f>
        <v>9324233820</v>
      </c>
      <c r="G768">
        <f>_xlfn.IFNA(VLOOKUP(C768,CallLog_Latest!A:H,8,FALSE),"")</f>
        <v>0</v>
      </c>
    </row>
    <row r="769" spans="1:7" x14ac:dyDescent="0.25">
      <c r="A769" t="s">
        <v>802</v>
      </c>
      <c r="B769" t="s">
        <v>824</v>
      </c>
      <c r="C769">
        <v>9004928430</v>
      </c>
      <c r="D769" t="str">
        <f>_xlfn.IFNA(VLOOKUP(C769,CallLog_Latest!A:H,7,FALSE),"Not Called")</f>
        <v>Not Called</v>
      </c>
      <c r="E769" t="str">
        <f>IF(ISNA(VLOOKUP(C769,Registration!A:A,1,FALSE)),"Not Registered","Registered")</f>
        <v>Registered</v>
      </c>
      <c r="F769">
        <f>VLOOKUP(A769,Sheet1!A:B,2,FALSE)</f>
        <v>8879333966</v>
      </c>
      <c r="G769" t="str">
        <f>_xlfn.IFNA(VLOOKUP(C769,CallLog_Latest!A:H,8,FALSE),"")</f>
        <v/>
      </c>
    </row>
    <row r="770" spans="1:7" x14ac:dyDescent="0.25">
      <c r="A770" t="s">
        <v>804</v>
      </c>
      <c r="B770" t="s">
        <v>825</v>
      </c>
      <c r="C770">
        <v>9820747070</v>
      </c>
      <c r="D770" t="str">
        <f>_xlfn.IFNA(VLOOKUP(C770,CallLog_Latest!A:H,7,FALSE),"Not Called")</f>
        <v>Not Called</v>
      </c>
      <c r="E770" t="str">
        <f>IF(ISNA(VLOOKUP(C770,Registration!A:A,1,FALSE)),"Not Registered","Registered")</f>
        <v>Not Registered</v>
      </c>
      <c r="F770">
        <f>VLOOKUP(A770,Sheet1!A:B,2,FALSE)</f>
        <v>9323826288</v>
      </c>
      <c r="G770" t="str">
        <f>_xlfn.IFNA(VLOOKUP(C770,CallLog_Latest!A:H,8,FALSE),"")</f>
        <v/>
      </c>
    </row>
    <row r="771" spans="1:7" x14ac:dyDescent="0.25">
      <c r="A771" t="s">
        <v>806</v>
      </c>
      <c r="B771" t="s">
        <v>826</v>
      </c>
      <c r="C771">
        <v>9004063131</v>
      </c>
      <c r="D771" t="str">
        <f>_xlfn.IFNA(VLOOKUP(C771,CallLog_Latest!A:H,7,FALSE),"Not Called")</f>
        <v>Not Called</v>
      </c>
      <c r="E771" t="str">
        <f>IF(ISNA(VLOOKUP(C771,Registration!A:A,1,FALSE)),"Not Registered","Registered")</f>
        <v>Not Registered</v>
      </c>
      <c r="F771">
        <f>VLOOKUP(A771,Sheet1!A:B,2,FALSE)</f>
        <v>9320770849</v>
      </c>
      <c r="G771" t="str">
        <f>_xlfn.IFNA(VLOOKUP(C771,CallLog_Latest!A:H,8,FALSE),"")</f>
        <v/>
      </c>
    </row>
    <row r="772" spans="1:7" x14ac:dyDescent="0.25">
      <c r="A772" t="s">
        <v>808</v>
      </c>
      <c r="B772" t="s">
        <v>827</v>
      </c>
      <c r="C772">
        <v>9022169649</v>
      </c>
      <c r="D772" t="str">
        <f>_xlfn.IFNA(VLOOKUP(C772,CallLog_Latest!A:H,7,FALSE),"Not Called")</f>
        <v>Not Called</v>
      </c>
      <c r="E772" t="str">
        <f>IF(ISNA(VLOOKUP(C772,Registration!A:A,1,FALSE)),"Not Registered","Registered")</f>
        <v>Not Registered</v>
      </c>
      <c r="F772">
        <f>VLOOKUP(A772,Sheet1!A:B,2,FALSE)</f>
        <v>9321694896</v>
      </c>
      <c r="G772" t="str">
        <f>_xlfn.IFNA(VLOOKUP(C772,CallLog_Latest!A:H,8,FALSE),"")</f>
        <v/>
      </c>
    </row>
    <row r="773" spans="1:7" x14ac:dyDescent="0.25">
      <c r="A773" t="s">
        <v>810</v>
      </c>
      <c r="B773" t="s">
        <v>828</v>
      </c>
      <c r="C773">
        <v>9769702128</v>
      </c>
      <c r="D773" t="str">
        <f>_xlfn.IFNA(VLOOKUP(C773,CallLog_Latest!A:H,7,FALSE),"Not Called")</f>
        <v>Not Called</v>
      </c>
      <c r="E773" t="str">
        <f>IF(ISNA(VLOOKUP(C773,Registration!A:A,1,FALSE)),"Not Registered","Registered")</f>
        <v>Not Registered</v>
      </c>
      <c r="F773">
        <f>VLOOKUP(A773,Sheet1!A:B,2,FALSE)</f>
        <v>9619090608</v>
      </c>
      <c r="G773" t="str">
        <f>_xlfn.IFNA(VLOOKUP(C773,CallLog_Latest!A:H,8,FALSE),"")</f>
        <v/>
      </c>
    </row>
    <row r="774" spans="1:7" x14ac:dyDescent="0.25">
      <c r="A774" t="s">
        <v>812</v>
      </c>
      <c r="B774" t="s">
        <v>829</v>
      </c>
      <c r="C774">
        <v>7021950592</v>
      </c>
      <c r="D774" t="str">
        <f>_xlfn.IFNA(VLOOKUP(C774,CallLog_Latest!A:H,7,FALSE),"Not Called")</f>
        <v>Not Called</v>
      </c>
      <c r="E774" t="str">
        <f>IF(ISNA(VLOOKUP(C774,Registration!A:A,1,FALSE)),"Not Registered","Registered")</f>
        <v>Not Registered</v>
      </c>
      <c r="F774">
        <f>VLOOKUP(A774,Sheet1!A:B,2,FALSE)</f>
        <v>9320269488</v>
      </c>
      <c r="G774" t="str">
        <f>_xlfn.IFNA(VLOOKUP(C774,CallLog_Latest!A:H,8,FALSE),"")</f>
        <v/>
      </c>
    </row>
    <row r="775" spans="1:7" x14ac:dyDescent="0.25">
      <c r="A775" t="s">
        <v>814</v>
      </c>
      <c r="B775" t="s">
        <v>830</v>
      </c>
      <c r="C775">
        <v>9987549740</v>
      </c>
      <c r="D775" t="str">
        <f>_xlfn.IFNA(VLOOKUP(C775,CallLog_Latest!A:H,7,FALSE),"Not Called")</f>
        <v>Not Called</v>
      </c>
      <c r="E775" t="str">
        <f>IF(ISNA(VLOOKUP(C775,Registration!A:A,1,FALSE)),"Not Registered","Registered")</f>
        <v>Not Registered</v>
      </c>
      <c r="F775">
        <f>VLOOKUP(A775,Sheet1!A:B,2,FALSE)</f>
        <v>9320624230</v>
      </c>
      <c r="G775" t="str">
        <f>_xlfn.IFNA(VLOOKUP(C775,CallLog_Latest!A:H,8,FALSE),"")</f>
        <v/>
      </c>
    </row>
    <row r="776" spans="1:7" x14ac:dyDescent="0.25">
      <c r="A776" t="s">
        <v>782</v>
      </c>
      <c r="B776" t="s">
        <v>831</v>
      </c>
      <c r="C776">
        <v>9004559412</v>
      </c>
      <c r="D776" t="str">
        <f>_xlfn.IFNA(VLOOKUP(C776,CallLog_Latest!A:H,7,FALSE),"Not Called")</f>
        <v>Not Called</v>
      </c>
      <c r="E776" t="str">
        <f>IF(ISNA(VLOOKUP(C776,Registration!A:A,1,FALSE)),"Not Registered","Registered")</f>
        <v>Not Registered</v>
      </c>
      <c r="F776">
        <f>VLOOKUP(A776,Sheet1!A:B,2,FALSE)</f>
        <v>9819004363</v>
      </c>
      <c r="G776" t="str">
        <f>_xlfn.IFNA(VLOOKUP(C776,CallLog_Latest!A:H,8,FALSE),"")</f>
        <v/>
      </c>
    </row>
    <row r="777" spans="1:7" x14ac:dyDescent="0.25">
      <c r="A777" t="s">
        <v>784</v>
      </c>
      <c r="B777" t="s">
        <v>832</v>
      </c>
      <c r="C777">
        <v>9821634500</v>
      </c>
      <c r="D777" t="str">
        <f>_xlfn.IFNA(VLOOKUP(C777,CallLog_Latest!A:H,7,FALSE),"Not Called")</f>
        <v>Not Called</v>
      </c>
      <c r="E777" t="str">
        <f>IF(ISNA(VLOOKUP(C777,Registration!A:A,1,FALSE)),"Not Registered","Registered")</f>
        <v>Not Registered</v>
      </c>
      <c r="F777">
        <f>VLOOKUP(A777,Sheet1!A:B,2,FALSE)</f>
        <v>9321133166</v>
      </c>
      <c r="G777" t="str">
        <f>_xlfn.IFNA(VLOOKUP(C777,CallLog_Latest!A:H,8,FALSE),"")</f>
        <v/>
      </c>
    </row>
    <row r="778" spans="1:7" x14ac:dyDescent="0.25">
      <c r="A778" t="s">
        <v>786</v>
      </c>
      <c r="B778" t="s">
        <v>833</v>
      </c>
      <c r="C778">
        <v>9867346502</v>
      </c>
      <c r="D778" t="str">
        <f>_xlfn.IFNA(VLOOKUP(C778,CallLog_Latest!A:H,7,FALSE),"Not Called")</f>
        <v>Not Called</v>
      </c>
      <c r="E778" t="str">
        <f>IF(ISNA(VLOOKUP(C778,Registration!A:A,1,FALSE)),"Not Registered","Registered")</f>
        <v>Not Registered</v>
      </c>
      <c r="F778">
        <f>VLOOKUP(A778,Sheet1!A:B,2,FALSE)</f>
        <v>9321532327</v>
      </c>
      <c r="G778" t="str">
        <f>_xlfn.IFNA(VLOOKUP(C778,CallLog_Latest!A:H,8,FALSE),"")</f>
        <v/>
      </c>
    </row>
    <row r="779" spans="1:7" x14ac:dyDescent="0.25">
      <c r="A779" t="s">
        <v>788</v>
      </c>
      <c r="B779" t="s">
        <v>834</v>
      </c>
      <c r="C779">
        <v>9930652725</v>
      </c>
      <c r="D779" t="str">
        <f>_xlfn.IFNA(VLOOKUP(C779,CallLog_Latest!A:H,7,FALSE),"Not Called")</f>
        <v>Not Called</v>
      </c>
      <c r="E779" t="str">
        <f>IF(ISNA(VLOOKUP(C779,Registration!A:A,1,FALSE)),"Not Registered","Registered")</f>
        <v>Not Registered</v>
      </c>
      <c r="F779">
        <f>VLOOKUP(A779,Sheet1!A:B,2,FALSE)</f>
        <v>8879785324</v>
      </c>
      <c r="G779" t="str">
        <f>_xlfn.IFNA(VLOOKUP(C779,CallLog_Latest!A:H,8,FALSE),"")</f>
        <v/>
      </c>
    </row>
    <row r="780" spans="1:7" x14ac:dyDescent="0.25">
      <c r="A780" t="s">
        <v>790</v>
      </c>
      <c r="B780" t="s">
        <v>835</v>
      </c>
      <c r="C780">
        <v>9819086999</v>
      </c>
      <c r="D780" t="str">
        <f>_xlfn.IFNA(VLOOKUP(C780,CallLog_Latest!A:H,7,FALSE),"Not Called")</f>
        <v>Phone Busy</v>
      </c>
      <c r="E780" t="str">
        <f>IF(ISNA(VLOOKUP(C780,Registration!A:A,1,FALSE)),"Not Registered","Registered")</f>
        <v>Not Registered</v>
      </c>
      <c r="F780">
        <f>VLOOKUP(A780,Sheet1!A:B,2,FALSE)</f>
        <v>9702260383</v>
      </c>
      <c r="G780">
        <f>_xlfn.IFNA(VLOOKUP(C780,CallLog_Latest!A:H,8,FALSE),"")</f>
        <v>0</v>
      </c>
    </row>
    <row r="781" spans="1:7" x14ac:dyDescent="0.25">
      <c r="A781" t="s">
        <v>792</v>
      </c>
      <c r="B781" t="s">
        <v>836</v>
      </c>
      <c r="C781">
        <v>7977147591</v>
      </c>
      <c r="D781" t="str">
        <f>_xlfn.IFNA(VLOOKUP(C781,CallLog_Latest!A:H,7,FALSE),"Not Called")</f>
        <v>Not Called</v>
      </c>
      <c r="E781" t="str">
        <f>IF(ISNA(VLOOKUP(C781,Registration!A:A,1,FALSE)),"Not Registered","Registered")</f>
        <v>Not Registered</v>
      </c>
      <c r="F781">
        <f>VLOOKUP(A781,Sheet1!A:B,2,FALSE)</f>
        <v>9322066124</v>
      </c>
      <c r="G781" t="str">
        <f>_xlfn.IFNA(VLOOKUP(C781,CallLog_Latest!A:H,8,FALSE),"")</f>
        <v/>
      </c>
    </row>
    <row r="782" spans="1:7" x14ac:dyDescent="0.25">
      <c r="A782" t="s">
        <v>794</v>
      </c>
      <c r="B782" t="s">
        <v>837</v>
      </c>
      <c r="C782">
        <v>9833062516</v>
      </c>
      <c r="D782" t="str">
        <f>_xlfn.IFNA(VLOOKUP(C782,CallLog_Latest!A:H,7,FALSE),"Not Called")</f>
        <v>Not Called</v>
      </c>
      <c r="E782" t="str">
        <f>IF(ISNA(VLOOKUP(C782,Registration!A:A,1,FALSE)),"Not Registered","Registered")</f>
        <v>Not Registered</v>
      </c>
      <c r="F782">
        <f>VLOOKUP(A782,Sheet1!A:B,2,FALSE)</f>
        <v>9892303256</v>
      </c>
      <c r="G782" t="str">
        <f>_xlfn.IFNA(VLOOKUP(C782,CallLog_Latest!A:H,8,FALSE),"")</f>
        <v/>
      </c>
    </row>
    <row r="783" spans="1:7" x14ac:dyDescent="0.25">
      <c r="A783" t="s">
        <v>796</v>
      </c>
      <c r="B783" t="s">
        <v>838</v>
      </c>
      <c r="C783">
        <v>9820164241</v>
      </c>
      <c r="D783" t="str">
        <f>_xlfn.IFNA(VLOOKUP(C783,CallLog_Latest!A:H,7,FALSE),"Not Called")</f>
        <v>Not Called</v>
      </c>
      <c r="E783" t="str">
        <f>IF(ISNA(VLOOKUP(C783,Registration!A:A,1,FALSE)),"Not Registered","Registered")</f>
        <v>Not Registered</v>
      </c>
      <c r="F783">
        <f>VLOOKUP(A783,Sheet1!A:B,2,FALSE)</f>
        <v>9920145200</v>
      </c>
      <c r="G783" t="str">
        <f>_xlfn.IFNA(VLOOKUP(C783,CallLog_Latest!A:H,8,FALSE),"")</f>
        <v/>
      </c>
    </row>
    <row r="784" spans="1:7" x14ac:dyDescent="0.25">
      <c r="A784" t="s">
        <v>798</v>
      </c>
      <c r="B784" t="s">
        <v>839</v>
      </c>
      <c r="C784">
        <v>9664188608</v>
      </c>
      <c r="D784" t="str">
        <f>_xlfn.IFNA(VLOOKUP(C784,CallLog_Latest!A:H,7,FALSE),"Not Called")</f>
        <v>Not Called</v>
      </c>
      <c r="E784" t="str">
        <f>IF(ISNA(VLOOKUP(C784,Registration!A:A,1,FALSE)),"Not Registered","Registered")</f>
        <v>Not Registered</v>
      </c>
      <c r="F784">
        <f>VLOOKUP(A784,Sheet1!A:B,2,FALSE)</f>
        <v>9320309630</v>
      </c>
      <c r="G784" t="str">
        <f>_xlfn.IFNA(VLOOKUP(C784,CallLog_Latest!A:H,8,FALSE),"")</f>
        <v/>
      </c>
    </row>
    <row r="785" spans="1:7" x14ac:dyDescent="0.25">
      <c r="A785" t="s">
        <v>800</v>
      </c>
      <c r="B785" t="s">
        <v>840</v>
      </c>
      <c r="C785">
        <v>9920341990</v>
      </c>
      <c r="D785" t="str">
        <f>_xlfn.IFNA(VLOOKUP(C785,CallLog_Latest!A:H,7,FALSE),"Not Called")</f>
        <v>Maybe Attending 🤔</v>
      </c>
      <c r="E785" t="str">
        <f>IF(ISNA(VLOOKUP(C785,Registration!A:A,1,FALSE)),"Not Registered","Registered")</f>
        <v>Not Registered</v>
      </c>
      <c r="F785">
        <f>VLOOKUP(A785,Sheet1!A:B,2,FALSE)</f>
        <v>9324233820</v>
      </c>
      <c r="G785">
        <f>_xlfn.IFNA(VLOOKUP(C785,CallLog_Latest!A:H,8,FALSE),"")</f>
        <v>0</v>
      </c>
    </row>
    <row r="786" spans="1:7" x14ac:dyDescent="0.25">
      <c r="A786" t="s">
        <v>802</v>
      </c>
      <c r="B786" t="s">
        <v>841</v>
      </c>
      <c r="C786">
        <v>9920962924</v>
      </c>
      <c r="D786" t="str">
        <f>_xlfn.IFNA(VLOOKUP(C786,CallLog_Latest!A:H,7,FALSE),"Not Called")</f>
        <v>Not Called</v>
      </c>
      <c r="E786" t="str">
        <f>IF(ISNA(VLOOKUP(C786,Registration!A:A,1,FALSE)),"Not Registered","Registered")</f>
        <v>Not Registered</v>
      </c>
      <c r="F786">
        <f>VLOOKUP(A786,Sheet1!A:B,2,FALSE)</f>
        <v>8879333966</v>
      </c>
      <c r="G786" t="str">
        <f>_xlfn.IFNA(VLOOKUP(C786,CallLog_Latest!A:H,8,FALSE),"")</f>
        <v/>
      </c>
    </row>
    <row r="787" spans="1:7" x14ac:dyDescent="0.25">
      <c r="A787" t="s">
        <v>804</v>
      </c>
      <c r="B787" t="s">
        <v>814</v>
      </c>
      <c r="C787">
        <v>9320624230</v>
      </c>
      <c r="D787" t="str">
        <f>_xlfn.IFNA(VLOOKUP(C787,CallLog_Latest!A:H,7,FALSE),"Not Called")</f>
        <v>Not Called</v>
      </c>
      <c r="E787" t="str">
        <f>IF(ISNA(VLOOKUP(C787,Registration!A:A,1,FALSE)),"Not Registered","Registered")</f>
        <v>Not Registered</v>
      </c>
      <c r="F787">
        <f>VLOOKUP(A787,Sheet1!A:B,2,FALSE)</f>
        <v>9323826288</v>
      </c>
      <c r="G787" t="str">
        <f>_xlfn.IFNA(VLOOKUP(C787,CallLog_Latest!A:H,8,FALSE),"")</f>
        <v/>
      </c>
    </row>
    <row r="788" spans="1:7" x14ac:dyDescent="0.25">
      <c r="A788" t="s">
        <v>806</v>
      </c>
      <c r="B788" t="s">
        <v>842</v>
      </c>
      <c r="C788">
        <v>9820151778</v>
      </c>
      <c r="D788" t="str">
        <f>_xlfn.IFNA(VLOOKUP(C788,CallLog_Latest!A:H,7,FALSE),"Not Called")</f>
        <v>Not Called</v>
      </c>
      <c r="E788" t="str">
        <f>IF(ISNA(VLOOKUP(C788,Registration!A:A,1,FALSE)),"Not Registered","Registered")</f>
        <v>Not Registered</v>
      </c>
      <c r="F788">
        <f>VLOOKUP(A788,Sheet1!A:B,2,FALSE)</f>
        <v>9320770849</v>
      </c>
      <c r="G788" t="str">
        <f>_xlfn.IFNA(VLOOKUP(C788,CallLog_Latest!A:H,8,FALSE),"")</f>
        <v/>
      </c>
    </row>
    <row r="789" spans="1:7" x14ac:dyDescent="0.25">
      <c r="A789" t="s">
        <v>808</v>
      </c>
      <c r="B789" t="s">
        <v>843</v>
      </c>
      <c r="C789">
        <v>9323171200</v>
      </c>
      <c r="D789" t="str">
        <f>_xlfn.IFNA(VLOOKUP(C789,CallLog_Latest!A:H,7,FALSE),"Not Called")</f>
        <v>Not Called</v>
      </c>
      <c r="E789" t="str">
        <f>IF(ISNA(VLOOKUP(C789,Registration!A:A,1,FALSE)),"Not Registered","Registered")</f>
        <v>Not Registered</v>
      </c>
      <c r="F789">
        <f>VLOOKUP(A789,Sheet1!A:B,2,FALSE)</f>
        <v>9321694896</v>
      </c>
      <c r="G789" t="str">
        <f>_xlfn.IFNA(VLOOKUP(C789,CallLog_Latest!A:H,8,FALSE),"")</f>
        <v/>
      </c>
    </row>
    <row r="790" spans="1:7" x14ac:dyDescent="0.25">
      <c r="A790" t="s">
        <v>810</v>
      </c>
      <c r="B790" t="s">
        <v>844</v>
      </c>
      <c r="C790">
        <v>9322260359</v>
      </c>
      <c r="D790" t="str">
        <f>_xlfn.IFNA(VLOOKUP(C790,CallLog_Latest!A:H,7,FALSE),"Not Called")</f>
        <v>Not Called</v>
      </c>
      <c r="E790" t="str">
        <f>IF(ISNA(VLOOKUP(C790,Registration!A:A,1,FALSE)),"Not Registered","Registered")</f>
        <v>Not Registered</v>
      </c>
      <c r="F790">
        <f>VLOOKUP(A790,Sheet1!A:B,2,FALSE)</f>
        <v>9619090608</v>
      </c>
      <c r="G790" t="str">
        <f>_xlfn.IFNA(VLOOKUP(C790,CallLog_Latest!A:H,8,FALSE),"")</f>
        <v/>
      </c>
    </row>
    <row r="791" spans="1:7" x14ac:dyDescent="0.25">
      <c r="A791" t="s">
        <v>812</v>
      </c>
      <c r="B791" t="s">
        <v>845</v>
      </c>
      <c r="C791">
        <v>8879127080</v>
      </c>
      <c r="D791" t="str">
        <f>_xlfn.IFNA(VLOOKUP(C791,CallLog_Latest!A:H,7,FALSE),"Not Called")</f>
        <v>Not Called</v>
      </c>
      <c r="E791" t="str">
        <f>IF(ISNA(VLOOKUP(C791,Registration!A:A,1,FALSE)),"Not Registered","Registered")</f>
        <v>Not Registered</v>
      </c>
      <c r="F791">
        <f>VLOOKUP(A791,Sheet1!A:B,2,FALSE)</f>
        <v>9320269488</v>
      </c>
      <c r="G791" t="str">
        <f>_xlfn.IFNA(VLOOKUP(C791,CallLog_Latest!A:H,8,FALSE),"")</f>
        <v/>
      </c>
    </row>
    <row r="792" spans="1:7" x14ac:dyDescent="0.25">
      <c r="A792" t="s">
        <v>814</v>
      </c>
      <c r="B792" t="s">
        <v>846</v>
      </c>
      <c r="C792">
        <v>9967031830</v>
      </c>
      <c r="D792" t="str">
        <f>_xlfn.IFNA(VLOOKUP(C792,CallLog_Latest!A:H,7,FALSE),"Not Called")</f>
        <v>Not Called</v>
      </c>
      <c r="E792" t="str">
        <f>IF(ISNA(VLOOKUP(C792,Registration!A:A,1,FALSE)),"Not Registered","Registered")</f>
        <v>Registered</v>
      </c>
      <c r="F792">
        <f>VLOOKUP(A792,Sheet1!A:B,2,FALSE)</f>
        <v>9320624230</v>
      </c>
      <c r="G792" t="str">
        <f>_xlfn.IFNA(VLOOKUP(C792,CallLog_Latest!A:H,8,FALSE),"")</f>
        <v/>
      </c>
    </row>
    <row r="793" spans="1:7" x14ac:dyDescent="0.25">
      <c r="A793" t="s">
        <v>782</v>
      </c>
      <c r="B793" t="s">
        <v>847</v>
      </c>
      <c r="C793">
        <v>9833022243</v>
      </c>
      <c r="D793" t="str">
        <f>_xlfn.IFNA(VLOOKUP(C793,CallLog_Latest!A:H,7,FALSE),"Not Called")</f>
        <v>Not Called</v>
      </c>
      <c r="E793" t="str">
        <f>IF(ISNA(VLOOKUP(C793,Registration!A:A,1,FALSE)),"Not Registered","Registered")</f>
        <v>Not Registered</v>
      </c>
      <c r="F793">
        <f>VLOOKUP(A793,Sheet1!A:B,2,FALSE)</f>
        <v>9819004363</v>
      </c>
      <c r="G793" t="str">
        <f>_xlfn.IFNA(VLOOKUP(C793,CallLog_Latest!A:H,8,FALSE),"")</f>
        <v/>
      </c>
    </row>
    <row r="794" spans="1:7" x14ac:dyDescent="0.25">
      <c r="A794" t="s">
        <v>784</v>
      </c>
      <c r="B794" t="s">
        <v>848</v>
      </c>
      <c r="C794">
        <v>9820341990</v>
      </c>
      <c r="D794" t="str">
        <f>_xlfn.IFNA(VLOOKUP(C794,CallLog_Latest!A:H,7,FALSE),"Not Called")</f>
        <v>Not Called</v>
      </c>
      <c r="E794" t="str">
        <f>IF(ISNA(VLOOKUP(C794,Registration!A:A,1,FALSE)),"Not Registered","Registered")</f>
        <v>Not Registered</v>
      </c>
      <c r="F794">
        <f>VLOOKUP(A794,Sheet1!A:B,2,FALSE)</f>
        <v>9321133166</v>
      </c>
      <c r="G794" t="str">
        <f>_xlfn.IFNA(VLOOKUP(C794,CallLog_Latest!A:H,8,FALSE),"")</f>
        <v/>
      </c>
    </row>
    <row r="795" spans="1:7" x14ac:dyDescent="0.25">
      <c r="A795" t="s">
        <v>786</v>
      </c>
      <c r="B795" t="s">
        <v>782</v>
      </c>
      <c r="C795">
        <v>9819004363</v>
      </c>
      <c r="D795" t="str">
        <f>_xlfn.IFNA(VLOOKUP(C795,CallLog_Latest!A:H,7,FALSE),"Not Called")</f>
        <v>Not Called</v>
      </c>
      <c r="E795" t="str">
        <f>IF(ISNA(VLOOKUP(C795,Registration!A:A,1,FALSE)),"Not Registered","Registered")</f>
        <v>Not Registered</v>
      </c>
      <c r="F795">
        <f>VLOOKUP(A795,Sheet1!A:B,2,FALSE)</f>
        <v>9321532327</v>
      </c>
      <c r="G795" t="str">
        <f>_xlfn.IFNA(VLOOKUP(C795,CallLog_Latest!A:H,8,FALSE),"")</f>
        <v/>
      </c>
    </row>
    <row r="796" spans="1:7" x14ac:dyDescent="0.25">
      <c r="A796" t="s">
        <v>788</v>
      </c>
      <c r="B796" t="s">
        <v>849</v>
      </c>
      <c r="C796">
        <v>9604788872</v>
      </c>
      <c r="D796" t="str">
        <f>_xlfn.IFNA(VLOOKUP(C796,CallLog_Latest!A:H,7,FALSE),"Not Called")</f>
        <v>Not Called</v>
      </c>
      <c r="E796" t="str">
        <f>IF(ISNA(VLOOKUP(C796,Registration!A:A,1,FALSE)),"Not Registered","Registered")</f>
        <v>Not Registered</v>
      </c>
      <c r="F796">
        <f>VLOOKUP(A796,Sheet1!A:B,2,FALSE)</f>
        <v>8879785324</v>
      </c>
      <c r="G796" t="str">
        <f>_xlfn.IFNA(VLOOKUP(C796,CallLog_Latest!A:H,8,FALSE),"")</f>
        <v/>
      </c>
    </row>
    <row r="797" spans="1:7" x14ac:dyDescent="0.25">
      <c r="A797" t="s">
        <v>790</v>
      </c>
      <c r="B797" t="s">
        <v>850</v>
      </c>
      <c r="C797">
        <v>7506371178</v>
      </c>
      <c r="D797" t="str">
        <f>_xlfn.IFNA(VLOOKUP(C797,CallLog_Latest!A:H,7,FALSE),"Not Called")</f>
        <v>Maybe Attending 🤔</v>
      </c>
      <c r="E797" t="str">
        <f>IF(ISNA(VLOOKUP(C797,Registration!A:A,1,FALSE)),"Not Registered","Registered")</f>
        <v>Not Registered</v>
      </c>
      <c r="F797">
        <f>VLOOKUP(A797,Sheet1!A:B,2,FALSE)</f>
        <v>9702260383</v>
      </c>
      <c r="G797">
        <f>_xlfn.IFNA(VLOOKUP(C797,CallLog_Latest!A:H,8,FALSE),"")</f>
        <v>0</v>
      </c>
    </row>
    <row r="798" spans="1:7" x14ac:dyDescent="0.25">
      <c r="A798" t="s">
        <v>792</v>
      </c>
      <c r="B798" t="s">
        <v>851</v>
      </c>
      <c r="C798">
        <v>7977117206</v>
      </c>
      <c r="D798" t="str">
        <f>_xlfn.IFNA(VLOOKUP(C798,CallLog_Latest!A:H,7,FALSE),"Not Called")</f>
        <v>Not Called</v>
      </c>
      <c r="E798" t="str">
        <f>IF(ISNA(VLOOKUP(C798,Registration!A:A,1,FALSE)),"Not Registered","Registered")</f>
        <v>Not Registered</v>
      </c>
      <c r="F798">
        <f>VLOOKUP(A798,Sheet1!A:B,2,FALSE)</f>
        <v>9322066124</v>
      </c>
      <c r="G798" t="str">
        <f>_xlfn.IFNA(VLOOKUP(C798,CallLog_Latest!A:H,8,FALSE),"")</f>
        <v/>
      </c>
    </row>
    <row r="799" spans="1:7" x14ac:dyDescent="0.25">
      <c r="A799" t="s">
        <v>794</v>
      </c>
      <c r="B799" t="s">
        <v>852</v>
      </c>
      <c r="C799">
        <v>9867762388</v>
      </c>
      <c r="D799" t="str">
        <f>_xlfn.IFNA(VLOOKUP(C799,CallLog_Latest!A:H,7,FALSE),"Not Called")</f>
        <v>Not Called</v>
      </c>
      <c r="E799" t="str">
        <f>IF(ISNA(VLOOKUP(C799,Registration!A:A,1,FALSE)),"Not Registered","Registered")</f>
        <v>Not Registered</v>
      </c>
      <c r="F799">
        <f>VLOOKUP(A799,Sheet1!A:B,2,FALSE)</f>
        <v>9892303256</v>
      </c>
      <c r="G799" t="str">
        <f>_xlfn.IFNA(VLOOKUP(C799,CallLog_Latest!A:H,8,FALSE),"")</f>
        <v/>
      </c>
    </row>
    <row r="800" spans="1:7" x14ac:dyDescent="0.25">
      <c r="A800" t="s">
        <v>796</v>
      </c>
      <c r="B800" t="s">
        <v>853</v>
      </c>
      <c r="C800">
        <v>9967772280</v>
      </c>
      <c r="D800" t="str">
        <f>_xlfn.IFNA(VLOOKUP(C800,CallLog_Latest!A:H,7,FALSE),"Not Called")</f>
        <v>Not Called</v>
      </c>
      <c r="E800" t="str">
        <f>IF(ISNA(VLOOKUP(C800,Registration!A:A,1,FALSE)),"Not Registered","Registered")</f>
        <v>Registered</v>
      </c>
      <c r="F800">
        <f>VLOOKUP(A800,Sheet1!A:B,2,FALSE)</f>
        <v>9920145200</v>
      </c>
      <c r="G800" t="str">
        <f>_xlfn.IFNA(VLOOKUP(C800,CallLog_Latest!A:H,8,FALSE),"")</f>
        <v/>
      </c>
    </row>
    <row r="801" spans="1:7" x14ac:dyDescent="0.25">
      <c r="A801" t="s">
        <v>798</v>
      </c>
      <c r="B801" t="s">
        <v>854</v>
      </c>
      <c r="C801">
        <v>9322177718</v>
      </c>
      <c r="D801" t="str">
        <f>_xlfn.IFNA(VLOOKUP(C801,CallLog_Latest!A:H,7,FALSE),"Not Called")</f>
        <v>Not Called</v>
      </c>
      <c r="E801" t="str">
        <f>IF(ISNA(VLOOKUP(C801,Registration!A:A,1,FALSE)),"Not Registered","Registered")</f>
        <v>Not Registered</v>
      </c>
      <c r="F801">
        <f>VLOOKUP(A801,Sheet1!A:B,2,FALSE)</f>
        <v>9320309630</v>
      </c>
      <c r="G801" t="str">
        <f>_xlfn.IFNA(VLOOKUP(C801,CallLog_Latest!A:H,8,FALSE),"")</f>
        <v/>
      </c>
    </row>
    <row r="802" spans="1:7" x14ac:dyDescent="0.25">
      <c r="A802" t="s">
        <v>800</v>
      </c>
      <c r="B802" t="s">
        <v>788</v>
      </c>
      <c r="C802">
        <v>8879785324</v>
      </c>
      <c r="D802" t="str">
        <f>_xlfn.IFNA(VLOOKUP(C802,CallLog_Latest!A:H,7,FALSE),"Not Called")</f>
        <v>Not Called</v>
      </c>
      <c r="E802" t="str">
        <f>IF(ISNA(VLOOKUP(C802,Registration!A:A,1,FALSE)),"Not Registered","Registered")</f>
        <v>Not Registered</v>
      </c>
      <c r="F802">
        <f>VLOOKUP(A802,Sheet1!A:B,2,FALSE)</f>
        <v>9324233820</v>
      </c>
      <c r="G802" t="str">
        <f>_xlfn.IFNA(VLOOKUP(C802,CallLog_Latest!A:H,8,FALSE),"")</f>
        <v/>
      </c>
    </row>
    <row r="803" spans="1:7" x14ac:dyDescent="0.25">
      <c r="A803" t="s">
        <v>802</v>
      </c>
      <c r="B803" t="s">
        <v>855</v>
      </c>
      <c r="C803">
        <v>9819040397</v>
      </c>
      <c r="D803" t="str">
        <f>_xlfn.IFNA(VLOOKUP(C803,CallLog_Latest!A:H,7,FALSE),"Not Called")</f>
        <v>Not Called</v>
      </c>
      <c r="E803" t="str">
        <f>IF(ISNA(VLOOKUP(C803,Registration!A:A,1,FALSE)),"Not Registered","Registered")</f>
        <v>Not Registered</v>
      </c>
      <c r="F803">
        <f>VLOOKUP(A803,Sheet1!A:B,2,FALSE)</f>
        <v>8879333966</v>
      </c>
      <c r="G803" t="str">
        <f>_xlfn.IFNA(VLOOKUP(C803,CallLog_Latest!A:H,8,FALSE),"")</f>
        <v/>
      </c>
    </row>
    <row r="804" spans="1:7" x14ac:dyDescent="0.25">
      <c r="A804" t="s">
        <v>804</v>
      </c>
      <c r="B804" t="s">
        <v>856</v>
      </c>
      <c r="C804">
        <v>9969608250</v>
      </c>
      <c r="D804" t="str">
        <f>_xlfn.IFNA(VLOOKUP(C804,CallLog_Latest!A:H,7,FALSE),"Not Called")</f>
        <v>Not Called</v>
      </c>
      <c r="E804" t="str">
        <f>IF(ISNA(VLOOKUP(C804,Registration!A:A,1,FALSE)),"Not Registered","Registered")</f>
        <v>Not Registered</v>
      </c>
      <c r="F804">
        <f>VLOOKUP(A804,Sheet1!A:B,2,FALSE)</f>
        <v>9323826288</v>
      </c>
      <c r="G804" t="str">
        <f>_xlfn.IFNA(VLOOKUP(C804,CallLog_Latest!A:H,8,FALSE),"")</f>
        <v/>
      </c>
    </row>
    <row r="805" spans="1:7" x14ac:dyDescent="0.25">
      <c r="A805" t="s">
        <v>806</v>
      </c>
      <c r="B805" t="s">
        <v>784</v>
      </c>
      <c r="C805">
        <v>9321133166</v>
      </c>
      <c r="D805" t="str">
        <f>_xlfn.IFNA(VLOOKUP(C805,CallLog_Latest!A:H,7,FALSE),"Not Called")</f>
        <v>Not Called</v>
      </c>
      <c r="E805" t="str">
        <f>IF(ISNA(VLOOKUP(C805,Registration!A:A,1,FALSE)),"Not Registered","Registered")</f>
        <v>Not Registered</v>
      </c>
      <c r="F805">
        <f>VLOOKUP(A805,Sheet1!A:B,2,FALSE)</f>
        <v>9320770849</v>
      </c>
      <c r="G805" t="str">
        <f>_xlfn.IFNA(VLOOKUP(C805,CallLog_Latest!A:H,8,FALSE),"")</f>
        <v/>
      </c>
    </row>
    <row r="806" spans="1:7" x14ac:dyDescent="0.25">
      <c r="A806" t="s">
        <v>808</v>
      </c>
      <c r="B806" t="s">
        <v>857</v>
      </c>
      <c r="C806">
        <v>9967024173</v>
      </c>
      <c r="D806" t="str">
        <f>_xlfn.IFNA(VLOOKUP(C806,CallLog_Latest!A:H,7,FALSE),"Not Called")</f>
        <v>Not Called</v>
      </c>
      <c r="E806" t="str">
        <f>IF(ISNA(VLOOKUP(C806,Registration!A:A,1,FALSE)),"Not Registered","Registered")</f>
        <v>Not Registered</v>
      </c>
      <c r="F806">
        <f>VLOOKUP(A806,Sheet1!A:B,2,FALSE)</f>
        <v>9321694896</v>
      </c>
      <c r="G806" t="str">
        <f>_xlfn.IFNA(VLOOKUP(C806,CallLog_Latest!A:H,8,FALSE),"")</f>
        <v/>
      </c>
    </row>
    <row r="807" spans="1:7" x14ac:dyDescent="0.25">
      <c r="A807" t="s">
        <v>810</v>
      </c>
      <c r="B807" t="s">
        <v>858</v>
      </c>
      <c r="C807">
        <v>9892106661</v>
      </c>
      <c r="D807" t="str">
        <f>_xlfn.IFNA(VLOOKUP(C807,CallLog_Latest!A:H,7,FALSE),"Not Called")</f>
        <v>Not Called</v>
      </c>
      <c r="E807" t="str">
        <f>IF(ISNA(VLOOKUP(C807,Registration!A:A,1,FALSE)),"Not Registered","Registered")</f>
        <v>Not Registered</v>
      </c>
      <c r="F807">
        <f>VLOOKUP(A807,Sheet1!A:B,2,FALSE)</f>
        <v>9619090608</v>
      </c>
      <c r="G807" t="str">
        <f>_xlfn.IFNA(VLOOKUP(C807,CallLog_Latest!A:H,8,FALSE),"")</f>
        <v/>
      </c>
    </row>
    <row r="808" spans="1:7" x14ac:dyDescent="0.25">
      <c r="A808" t="s">
        <v>812</v>
      </c>
      <c r="B808" t="s">
        <v>859</v>
      </c>
      <c r="C808">
        <v>9819421249</v>
      </c>
      <c r="D808" t="str">
        <f>_xlfn.IFNA(VLOOKUP(C808,CallLog_Latest!A:H,7,FALSE),"Not Called")</f>
        <v>Not Called</v>
      </c>
      <c r="E808" t="str">
        <f>IF(ISNA(VLOOKUP(C808,Registration!A:A,1,FALSE)),"Not Registered","Registered")</f>
        <v>Not Registered</v>
      </c>
      <c r="F808">
        <f>VLOOKUP(A808,Sheet1!A:B,2,FALSE)</f>
        <v>9320269488</v>
      </c>
      <c r="G808" t="str">
        <f>_xlfn.IFNA(VLOOKUP(C808,CallLog_Latest!A:H,8,FALSE),"")</f>
        <v/>
      </c>
    </row>
    <row r="809" spans="1:7" x14ac:dyDescent="0.25">
      <c r="A809" t="s">
        <v>814</v>
      </c>
      <c r="B809" t="s">
        <v>860</v>
      </c>
      <c r="C809">
        <v>8108611149</v>
      </c>
      <c r="D809" t="str">
        <f>_xlfn.IFNA(VLOOKUP(C809,CallLog_Latest!A:H,7,FALSE),"Not Called")</f>
        <v>Not Called</v>
      </c>
      <c r="E809" t="str">
        <f>IF(ISNA(VLOOKUP(C809,Registration!A:A,1,FALSE)),"Not Registered","Registered")</f>
        <v>Not Registered</v>
      </c>
      <c r="F809">
        <f>VLOOKUP(A809,Sheet1!A:B,2,FALSE)</f>
        <v>9320624230</v>
      </c>
      <c r="G809" t="str">
        <f>_xlfn.IFNA(VLOOKUP(C809,CallLog_Latest!A:H,8,FALSE),"")</f>
        <v/>
      </c>
    </row>
    <row r="810" spans="1:7" x14ac:dyDescent="0.25">
      <c r="A810" t="s">
        <v>782</v>
      </c>
      <c r="B810" t="s">
        <v>861</v>
      </c>
      <c r="C810">
        <v>7000414471</v>
      </c>
      <c r="D810" t="str">
        <f>_xlfn.IFNA(VLOOKUP(C810,CallLog_Latest!A:H,7,FALSE),"Not Called")</f>
        <v>Not Called</v>
      </c>
      <c r="E810" t="str">
        <f>IF(ISNA(VLOOKUP(C810,Registration!A:A,1,FALSE)),"Not Registered","Registered")</f>
        <v>Not Registered</v>
      </c>
      <c r="F810">
        <f>VLOOKUP(A810,Sheet1!A:B,2,FALSE)</f>
        <v>9819004363</v>
      </c>
      <c r="G810" t="str">
        <f>_xlfn.IFNA(VLOOKUP(C810,CallLog_Latest!A:H,8,FALSE),"")</f>
        <v/>
      </c>
    </row>
    <row r="811" spans="1:7" x14ac:dyDescent="0.25">
      <c r="A811" t="s">
        <v>784</v>
      </c>
      <c r="B811" t="s">
        <v>862</v>
      </c>
      <c r="C811">
        <v>9594447031</v>
      </c>
      <c r="D811" t="str">
        <f>_xlfn.IFNA(VLOOKUP(C811,CallLog_Latest!A:H,7,FALSE),"Not Called")</f>
        <v>Not Called</v>
      </c>
      <c r="E811" t="str">
        <f>IF(ISNA(VLOOKUP(C811,Registration!A:A,1,FALSE)),"Not Registered","Registered")</f>
        <v>Not Registered</v>
      </c>
      <c r="F811">
        <f>VLOOKUP(A811,Sheet1!A:B,2,FALSE)</f>
        <v>9321133166</v>
      </c>
      <c r="G811" t="str">
        <f>_xlfn.IFNA(VLOOKUP(C811,CallLog_Latest!A:H,8,FALSE),"")</f>
        <v/>
      </c>
    </row>
    <row r="812" spans="1:7" x14ac:dyDescent="0.25">
      <c r="A812" t="s">
        <v>786</v>
      </c>
      <c r="B812" t="s">
        <v>863</v>
      </c>
      <c r="C812">
        <v>9323173089</v>
      </c>
      <c r="D812" t="str">
        <f>_xlfn.IFNA(VLOOKUP(C812,CallLog_Latest!A:H,7,FALSE),"Not Called")</f>
        <v>Not Called</v>
      </c>
      <c r="E812" t="str">
        <f>IF(ISNA(VLOOKUP(C812,Registration!A:A,1,FALSE)),"Not Registered","Registered")</f>
        <v>Not Registered</v>
      </c>
      <c r="F812">
        <f>VLOOKUP(A812,Sheet1!A:B,2,FALSE)</f>
        <v>9321532327</v>
      </c>
      <c r="G812" t="str">
        <f>_xlfn.IFNA(VLOOKUP(C812,CallLog_Latest!A:H,8,FALSE),"")</f>
        <v/>
      </c>
    </row>
    <row r="813" spans="1:7" x14ac:dyDescent="0.25">
      <c r="A813" t="s">
        <v>788</v>
      </c>
      <c r="B813" t="s">
        <v>864</v>
      </c>
      <c r="C813">
        <v>9320034414</v>
      </c>
      <c r="D813" t="str">
        <f>_xlfn.IFNA(VLOOKUP(C813,CallLog_Latest!A:H,7,FALSE),"Not Called")</f>
        <v>Not Called</v>
      </c>
      <c r="E813" t="str">
        <f>IF(ISNA(VLOOKUP(C813,Registration!A:A,1,FALSE)),"Not Registered","Registered")</f>
        <v>Not Registered</v>
      </c>
      <c r="F813">
        <f>VLOOKUP(A813,Sheet1!A:B,2,FALSE)</f>
        <v>8879785324</v>
      </c>
      <c r="G813" t="str">
        <f>_xlfn.IFNA(VLOOKUP(C813,CallLog_Latest!A:H,8,FALSE),"")</f>
        <v/>
      </c>
    </row>
    <row r="814" spans="1:7" x14ac:dyDescent="0.25">
      <c r="A814" t="s">
        <v>790</v>
      </c>
      <c r="B814" t="s">
        <v>865</v>
      </c>
      <c r="C814">
        <v>8446381106</v>
      </c>
      <c r="D814" t="str">
        <f>_xlfn.IFNA(VLOOKUP(C814,CallLog_Latest!A:H,7,FALSE),"Not Called")</f>
        <v>Maybe Attending 🤔</v>
      </c>
      <c r="E814" t="str">
        <f>IF(ISNA(VLOOKUP(C814,Registration!A:A,1,FALSE)),"Not Registered","Registered")</f>
        <v>Not Registered</v>
      </c>
      <c r="F814">
        <f>VLOOKUP(A814,Sheet1!A:B,2,FALSE)</f>
        <v>9702260383</v>
      </c>
      <c r="G814">
        <f>_xlfn.IFNA(VLOOKUP(C814,CallLog_Latest!A:H,8,FALSE),"")</f>
        <v>0</v>
      </c>
    </row>
    <row r="815" spans="1:7" x14ac:dyDescent="0.25">
      <c r="A815" t="s">
        <v>792</v>
      </c>
      <c r="B815" t="s">
        <v>866</v>
      </c>
      <c r="C815">
        <v>9920997978</v>
      </c>
      <c r="D815" t="str">
        <f>_xlfn.IFNA(VLOOKUP(C815,CallLog_Latest!A:H,7,FALSE),"Not Called")</f>
        <v>Not Called</v>
      </c>
      <c r="E815" t="str">
        <f>IF(ISNA(VLOOKUP(C815,Registration!A:A,1,FALSE)),"Not Registered","Registered")</f>
        <v>Not Registered</v>
      </c>
      <c r="F815">
        <f>VLOOKUP(A815,Sheet1!A:B,2,FALSE)</f>
        <v>9322066124</v>
      </c>
      <c r="G815" t="str">
        <f>_xlfn.IFNA(VLOOKUP(C815,CallLog_Latest!A:H,8,FALSE),"")</f>
        <v/>
      </c>
    </row>
    <row r="816" spans="1:7" x14ac:dyDescent="0.25">
      <c r="A816" t="s">
        <v>794</v>
      </c>
      <c r="B816" t="s">
        <v>867</v>
      </c>
      <c r="C816">
        <v>9376726888</v>
      </c>
      <c r="D816" t="str">
        <f>_xlfn.IFNA(VLOOKUP(C816,CallLog_Latest!A:H,7,FALSE),"Not Called")</f>
        <v>Not Called</v>
      </c>
      <c r="E816" t="str">
        <f>IF(ISNA(VLOOKUP(C816,Registration!A:A,1,FALSE)),"Not Registered","Registered")</f>
        <v>Not Registered</v>
      </c>
      <c r="F816">
        <f>VLOOKUP(A816,Sheet1!A:B,2,FALSE)</f>
        <v>9892303256</v>
      </c>
      <c r="G816" t="str">
        <f>_xlfn.IFNA(VLOOKUP(C816,CallLog_Latest!A:H,8,FALSE),"")</f>
        <v/>
      </c>
    </row>
    <row r="817" spans="1:7" x14ac:dyDescent="0.25">
      <c r="A817" t="s">
        <v>796</v>
      </c>
      <c r="B817" t="s">
        <v>868</v>
      </c>
      <c r="C817">
        <v>9320606061</v>
      </c>
      <c r="D817" t="str">
        <f>_xlfn.IFNA(VLOOKUP(C817,CallLog_Latest!A:H,7,FALSE),"Not Called")</f>
        <v>Not Called</v>
      </c>
      <c r="E817" t="str">
        <f>IF(ISNA(VLOOKUP(C817,Registration!A:A,1,FALSE)),"Not Registered","Registered")</f>
        <v>Not Registered</v>
      </c>
      <c r="F817">
        <f>VLOOKUP(A817,Sheet1!A:B,2,FALSE)</f>
        <v>9920145200</v>
      </c>
      <c r="G817" t="str">
        <f>_xlfn.IFNA(VLOOKUP(C817,CallLog_Latest!A:H,8,FALSE),"")</f>
        <v/>
      </c>
    </row>
    <row r="818" spans="1:7" x14ac:dyDescent="0.25">
      <c r="A818" t="s">
        <v>798</v>
      </c>
      <c r="B818" t="s">
        <v>67</v>
      </c>
      <c r="C818">
        <v>9820251565</v>
      </c>
      <c r="D818" t="str">
        <f>_xlfn.IFNA(VLOOKUP(C818,CallLog_Latest!A:H,7,FALSE),"Not Called")</f>
        <v>Not Called</v>
      </c>
      <c r="E818" t="str">
        <f>IF(ISNA(VLOOKUP(C818,Registration!A:A,1,FALSE)),"Not Registered","Registered")</f>
        <v>Not Registered</v>
      </c>
      <c r="F818">
        <f>VLOOKUP(A818,Sheet1!A:B,2,FALSE)</f>
        <v>9320309630</v>
      </c>
      <c r="G818" t="str">
        <f>_xlfn.IFNA(VLOOKUP(C818,CallLog_Latest!A:H,8,FALSE),"")</f>
        <v/>
      </c>
    </row>
    <row r="819" spans="1:7" x14ac:dyDescent="0.25">
      <c r="A819" t="s">
        <v>800</v>
      </c>
      <c r="B819" t="s">
        <v>869</v>
      </c>
      <c r="C819">
        <v>9377709189</v>
      </c>
      <c r="D819" t="str">
        <f>_xlfn.IFNA(VLOOKUP(C819,CallLog_Latest!A:H,7,FALSE),"Not Called")</f>
        <v>Not Called</v>
      </c>
      <c r="E819" t="str">
        <f>IF(ISNA(VLOOKUP(C819,Registration!A:A,1,FALSE)),"Not Registered","Registered")</f>
        <v>Not Registered</v>
      </c>
      <c r="F819">
        <f>VLOOKUP(A819,Sheet1!A:B,2,FALSE)</f>
        <v>9324233820</v>
      </c>
      <c r="G819" t="str">
        <f>_xlfn.IFNA(VLOOKUP(C819,CallLog_Latest!A:H,8,FALSE),"")</f>
        <v/>
      </c>
    </row>
    <row r="820" spans="1:7" x14ac:dyDescent="0.25">
      <c r="A820" t="s">
        <v>802</v>
      </c>
      <c r="B820" t="s">
        <v>870</v>
      </c>
      <c r="C820">
        <v>9920230862</v>
      </c>
      <c r="D820" t="str">
        <f>_xlfn.IFNA(VLOOKUP(C820,CallLog_Latest!A:H,7,FALSE),"Not Called")</f>
        <v>Not Called</v>
      </c>
      <c r="E820" t="str">
        <f>IF(ISNA(VLOOKUP(C820,Registration!A:A,1,FALSE)),"Not Registered","Registered")</f>
        <v>Not Registered</v>
      </c>
      <c r="F820">
        <f>VLOOKUP(A820,Sheet1!A:B,2,FALSE)</f>
        <v>8879333966</v>
      </c>
      <c r="G820" t="str">
        <f>_xlfn.IFNA(VLOOKUP(C820,CallLog_Latest!A:H,8,FALSE),"")</f>
        <v/>
      </c>
    </row>
    <row r="821" spans="1:7" x14ac:dyDescent="0.25">
      <c r="A821" t="s">
        <v>804</v>
      </c>
      <c r="B821" t="s">
        <v>871</v>
      </c>
      <c r="C821">
        <v>9324906655</v>
      </c>
      <c r="D821" t="str">
        <f>_xlfn.IFNA(VLOOKUP(C821,CallLog_Latest!A:H,7,FALSE),"Not Called")</f>
        <v>Not Called</v>
      </c>
      <c r="E821" t="str">
        <f>IF(ISNA(VLOOKUP(C821,Registration!A:A,1,FALSE)),"Not Registered","Registered")</f>
        <v>Not Registered</v>
      </c>
      <c r="F821">
        <f>VLOOKUP(A821,Sheet1!A:B,2,FALSE)</f>
        <v>9323826288</v>
      </c>
      <c r="G821" t="str">
        <f>_xlfn.IFNA(VLOOKUP(C821,CallLog_Latest!A:H,8,FALSE),"")</f>
        <v/>
      </c>
    </row>
    <row r="822" spans="1:7" x14ac:dyDescent="0.25">
      <c r="A822" t="s">
        <v>806</v>
      </c>
      <c r="B822" t="s">
        <v>872</v>
      </c>
      <c r="C822">
        <v>8368650140</v>
      </c>
      <c r="D822" t="str">
        <f>_xlfn.IFNA(VLOOKUP(C822,CallLog_Latest!A:H,7,FALSE),"Not Called")</f>
        <v>Not Called</v>
      </c>
      <c r="E822" t="str">
        <f>IF(ISNA(VLOOKUP(C822,Registration!A:A,1,FALSE)),"Not Registered","Registered")</f>
        <v>Not Registered</v>
      </c>
      <c r="F822">
        <f>VLOOKUP(A822,Sheet1!A:B,2,FALSE)</f>
        <v>9320770849</v>
      </c>
      <c r="G822" t="str">
        <f>_xlfn.IFNA(VLOOKUP(C822,CallLog_Latest!A:H,8,FALSE),"")</f>
        <v/>
      </c>
    </row>
    <row r="823" spans="1:7" x14ac:dyDescent="0.25">
      <c r="A823" t="s">
        <v>808</v>
      </c>
      <c r="B823" t="s">
        <v>810</v>
      </c>
      <c r="C823">
        <v>9619090608</v>
      </c>
      <c r="D823" t="str">
        <f>_xlfn.IFNA(VLOOKUP(C823,CallLog_Latest!A:H,7,FALSE),"Not Called")</f>
        <v>Not Called</v>
      </c>
      <c r="E823" t="str">
        <f>IF(ISNA(VLOOKUP(C823,Registration!A:A,1,FALSE)),"Not Registered","Registered")</f>
        <v>Not Registered</v>
      </c>
      <c r="F823">
        <f>VLOOKUP(A823,Sheet1!A:B,2,FALSE)</f>
        <v>9321694896</v>
      </c>
      <c r="G823" t="str">
        <f>_xlfn.IFNA(VLOOKUP(C823,CallLog_Latest!A:H,8,FALSE),"")</f>
        <v/>
      </c>
    </row>
    <row r="824" spans="1:7" x14ac:dyDescent="0.25">
      <c r="A824" t="s">
        <v>810</v>
      </c>
      <c r="B824" t="s">
        <v>798</v>
      </c>
      <c r="C824">
        <v>9320309630</v>
      </c>
      <c r="D824" t="str">
        <f>_xlfn.IFNA(VLOOKUP(C824,CallLog_Latest!A:H,7,FALSE),"Not Called")</f>
        <v>Not Called</v>
      </c>
      <c r="E824" t="str">
        <f>IF(ISNA(VLOOKUP(C824,Registration!A:A,1,FALSE)),"Not Registered","Registered")</f>
        <v>Not Registered</v>
      </c>
      <c r="F824">
        <f>VLOOKUP(A824,Sheet1!A:B,2,FALSE)</f>
        <v>9619090608</v>
      </c>
      <c r="G824" t="str">
        <f>_xlfn.IFNA(VLOOKUP(C824,CallLog_Latest!A:H,8,FALSE),"")</f>
        <v/>
      </c>
    </row>
    <row r="825" spans="1:7" x14ac:dyDescent="0.25">
      <c r="A825" t="s">
        <v>812</v>
      </c>
      <c r="B825" t="s">
        <v>873</v>
      </c>
      <c r="C825">
        <v>9892324255</v>
      </c>
      <c r="D825" t="str">
        <f>_xlfn.IFNA(VLOOKUP(C825,CallLog_Latest!A:H,7,FALSE),"Not Called")</f>
        <v>Not Called</v>
      </c>
      <c r="E825" t="str">
        <f>IF(ISNA(VLOOKUP(C825,Registration!A:A,1,FALSE)),"Not Registered","Registered")</f>
        <v>Not Registered</v>
      </c>
      <c r="F825">
        <f>VLOOKUP(A825,Sheet1!A:B,2,FALSE)</f>
        <v>9320269488</v>
      </c>
      <c r="G825" t="str">
        <f>_xlfn.IFNA(VLOOKUP(C825,CallLog_Latest!A:H,8,FALSE),"")</f>
        <v/>
      </c>
    </row>
    <row r="826" spans="1:7" x14ac:dyDescent="0.25">
      <c r="A826" t="s">
        <v>814</v>
      </c>
      <c r="B826" t="s">
        <v>874</v>
      </c>
      <c r="C826">
        <v>9619127276</v>
      </c>
      <c r="D826" t="str">
        <f>_xlfn.IFNA(VLOOKUP(C826,CallLog_Latest!A:H,7,FALSE),"Not Called")</f>
        <v>Not Called</v>
      </c>
      <c r="E826" t="str">
        <f>IF(ISNA(VLOOKUP(C826,Registration!A:A,1,FALSE)),"Not Registered","Registered")</f>
        <v>Not Registered</v>
      </c>
      <c r="F826">
        <f>VLOOKUP(A826,Sheet1!A:B,2,FALSE)</f>
        <v>9320624230</v>
      </c>
      <c r="G826" t="str">
        <f>_xlfn.IFNA(VLOOKUP(C826,CallLog_Latest!A:H,8,FALSE),"")</f>
        <v/>
      </c>
    </row>
    <row r="827" spans="1:7" x14ac:dyDescent="0.25">
      <c r="A827" t="s">
        <v>782</v>
      </c>
      <c r="B827" t="s">
        <v>875</v>
      </c>
      <c r="C827">
        <v>7738892551</v>
      </c>
      <c r="D827" t="str">
        <f>_xlfn.IFNA(VLOOKUP(C827,CallLog_Latest!A:H,7,FALSE),"Not Called")</f>
        <v>Not Called</v>
      </c>
      <c r="E827" t="str">
        <f>IF(ISNA(VLOOKUP(C827,Registration!A:A,1,FALSE)),"Not Registered","Registered")</f>
        <v>Not Registered</v>
      </c>
      <c r="F827">
        <f>VLOOKUP(A827,Sheet1!A:B,2,FALSE)</f>
        <v>9819004363</v>
      </c>
      <c r="G827" t="str">
        <f>_xlfn.IFNA(VLOOKUP(C827,CallLog_Latest!A:H,8,FALSE),"")</f>
        <v/>
      </c>
    </row>
    <row r="828" spans="1:7" x14ac:dyDescent="0.25">
      <c r="A828" t="s">
        <v>784</v>
      </c>
      <c r="B828" t="s">
        <v>876</v>
      </c>
      <c r="C828">
        <v>9833401628</v>
      </c>
      <c r="D828" t="str">
        <f>_xlfn.IFNA(VLOOKUP(C828,CallLog_Latest!A:H,7,FALSE),"Not Called")</f>
        <v>Not Called</v>
      </c>
      <c r="E828" t="str">
        <f>IF(ISNA(VLOOKUP(C828,Registration!A:A,1,FALSE)),"Not Registered","Registered")</f>
        <v>Not Registered</v>
      </c>
      <c r="F828">
        <f>VLOOKUP(A828,Sheet1!A:B,2,FALSE)</f>
        <v>9321133166</v>
      </c>
      <c r="G828" t="str">
        <f>_xlfn.IFNA(VLOOKUP(C828,CallLog_Latest!A:H,8,FALSE),"")</f>
        <v/>
      </c>
    </row>
    <row r="829" spans="1:7" x14ac:dyDescent="0.25">
      <c r="A829" t="s">
        <v>786</v>
      </c>
      <c r="B829" t="s">
        <v>877</v>
      </c>
      <c r="C829">
        <v>9619535256</v>
      </c>
      <c r="D829" t="str">
        <f>_xlfn.IFNA(VLOOKUP(C829,CallLog_Latest!A:H,7,FALSE),"Not Called")</f>
        <v>Not Called</v>
      </c>
      <c r="E829" t="str">
        <f>IF(ISNA(VLOOKUP(C829,Registration!A:A,1,FALSE)),"Not Registered","Registered")</f>
        <v>Not Registered</v>
      </c>
      <c r="F829">
        <f>VLOOKUP(A829,Sheet1!A:B,2,FALSE)</f>
        <v>9321532327</v>
      </c>
      <c r="G829" t="str">
        <f>_xlfn.IFNA(VLOOKUP(C829,CallLog_Latest!A:H,8,FALSE),"")</f>
        <v/>
      </c>
    </row>
    <row r="830" spans="1:7" x14ac:dyDescent="0.25">
      <c r="A830" t="s">
        <v>788</v>
      </c>
      <c r="B830" t="s">
        <v>878</v>
      </c>
      <c r="C830">
        <v>9427329820</v>
      </c>
      <c r="D830" t="str">
        <f>_xlfn.IFNA(VLOOKUP(C830,CallLog_Latest!A:H,7,FALSE),"Not Called")</f>
        <v>Not Called</v>
      </c>
      <c r="E830" t="str">
        <f>IF(ISNA(VLOOKUP(C830,Registration!A:A,1,FALSE)),"Not Registered","Registered")</f>
        <v>Not Registered</v>
      </c>
      <c r="F830">
        <f>VLOOKUP(A830,Sheet1!A:B,2,FALSE)</f>
        <v>8879785324</v>
      </c>
      <c r="G830" t="str">
        <f>_xlfn.IFNA(VLOOKUP(C830,CallLog_Latest!A:H,8,FALSE),"")</f>
        <v/>
      </c>
    </row>
    <row r="831" spans="1:7" x14ac:dyDescent="0.25">
      <c r="A831" t="s">
        <v>790</v>
      </c>
      <c r="B831" t="s">
        <v>796</v>
      </c>
      <c r="C831">
        <v>9920145200</v>
      </c>
      <c r="D831" t="str">
        <f>_xlfn.IFNA(VLOOKUP(C831,CallLog_Latest!A:H,7,FALSE),"Not Called")</f>
        <v>Phone Busy</v>
      </c>
      <c r="E831" t="str">
        <f>IF(ISNA(VLOOKUP(C831,Registration!A:A,1,FALSE)),"Not Registered","Registered")</f>
        <v>Not Registered</v>
      </c>
      <c r="F831">
        <f>VLOOKUP(A831,Sheet1!A:B,2,FALSE)</f>
        <v>9702260383</v>
      </c>
      <c r="G831">
        <f>_xlfn.IFNA(VLOOKUP(C831,CallLog_Latest!A:H,8,FALSE),"")</f>
        <v>0</v>
      </c>
    </row>
    <row r="832" spans="1:7" x14ac:dyDescent="0.25">
      <c r="A832" t="s">
        <v>792</v>
      </c>
      <c r="B832" t="s">
        <v>879</v>
      </c>
      <c r="C832">
        <v>9320636392</v>
      </c>
      <c r="D832" t="str">
        <f>_xlfn.IFNA(VLOOKUP(C832,CallLog_Latest!A:H,7,FALSE),"Not Called")</f>
        <v>Not Called</v>
      </c>
      <c r="E832" t="str">
        <f>IF(ISNA(VLOOKUP(C832,Registration!A:A,1,FALSE)),"Not Registered","Registered")</f>
        <v>Not Registered</v>
      </c>
      <c r="F832">
        <f>VLOOKUP(A832,Sheet1!A:B,2,FALSE)</f>
        <v>9322066124</v>
      </c>
      <c r="G832" t="str">
        <f>_xlfn.IFNA(VLOOKUP(C832,CallLog_Latest!A:H,8,FALSE),"")</f>
        <v/>
      </c>
    </row>
    <row r="833" spans="1:7" x14ac:dyDescent="0.25">
      <c r="A833" t="s">
        <v>794</v>
      </c>
      <c r="B833" t="s">
        <v>880</v>
      </c>
      <c r="C833">
        <v>9930635599</v>
      </c>
      <c r="D833" t="str">
        <f>_xlfn.IFNA(VLOOKUP(C833,CallLog_Latest!A:H,7,FALSE),"Not Called")</f>
        <v>Not Called</v>
      </c>
      <c r="E833" t="str">
        <f>IF(ISNA(VLOOKUP(C833,Registration!A:A,1,FALSE)),"Not Registered","Registered")</f>
        <v>Not Registered</v>
      </c>
      <c r="F833">
        <f>VLOOKUP(A833,Sheet1!A:B,2,FALSE)</f>
        <v>9892303256</v>
      </c>
      <c r="G833" t="str">
        <f>_xlfn.IFNA(VLOOKUP(C833,CallLog_Latest!A:H,8,FALSE),"")</f>
        <v/>
      </c>
    </row>
    <row r="834" spans="1:7" x14ac:dyDescent="0.25">
      <c r="A834" t="s">
        <v>796</v>
      </c>
      <c r="B834" t="s">
        <v>881</v>
      </c>
      <c r="C834">
        <v>9999104545</v>
      </c>
      <c r="D834" t="str">
        <f>_xlfn.IFNA(VLOOKUP(C834,CallLog_Latest!A:H,7,FALSE),"Not Called")</f>
        <v>Not Called</v>
      </c>
      <c r="E834" t="str">
        <f>IF(ISNA(VLOOKUP(C834,Registration!A:A,1,FALSE)),"Not Registered","Registered")</f>
        <v>Not Registered</v>
      </c>
      <c r="F834">
        <f>VLOOKUP(A834,Sheet1!A:B,2,FALSE)</f>
        <v>9920145200</v>
      </c>
      <c r="G834" t="str">
        <f>_xlfn.IFNA(VLOOKUP(C834,CallLog_Latest!A:H,8,FALSE),"")</f>
        <v/>
      </c>
    </row>
    <row r="835" spans="1:7" x14ac:dyDescent="0.25">
      <c r="A835" t="s">
        <v>798</v>
      </c>
      <c r="B835" t="s">
        <v>882</v>
      </c>
      <c r="C835">
        <v>8999747002</v>
      </c>
      <c r="D835" t="str">
        <f>_xlfn.IFNA(VLOOKUP(C835,CallLog_Latest!A:H,7,FALSE),"Not Called")</f>
        <v>Not Called</v>
      </c>
      <c r="E835" t="str">
        <f>IF(ISNA(VLOOKUP(C835,Registration!A:A,1,FALSE)),"Not Registered","Registered")</f>
        <v>Not Registered</v>
      </c>
      <c r="F835">
        <f>VLOOKUP(A835,Sheet1!A:B,2,FALSE)</f>
        <v>9320309630</v>
      </c>
      <c r="G835" t="str">
        <f>_xlfn.IFNA(VLOOKUP(C835,CallLog_Latest!A:H,8,FALSE),"")</f>
        <v/>
      </c>
    </row>
    <row r="836" spans="1:7" x14ac:dyDescent="0.25">
      <c r="A836" t="s">
        <v>800</v>
      </c>
      <c r="B836" t="s">
        <v>883</v>
      </c>
      <c r="C836">
        <v>9994144544</v>
      </c>
      <c r="D836" t="str">
        <f>_xlfn.IFNA(VLOOKUP(C836,CallLog_Latest!A:H,7,FALSE),"Not Called")</f>
        <v>Not Reachable</v>
      </c>
      <c r="E836" t="str">
        <f>IF(ISNA(VLOOKUP(C836,Registration!A:A,1,FALSE)),"Not Registered","Registered")</f>
        <v>Not Registered</v>
      </c>
      <c r="F836">
        <f>VLOOKUP(A836,Sheet1!A:B,2,FALSE)</f>
        <v>9324233820</v>
      </c>
      <c r="G836" t="str">
        <f>_xlfn.IFNA(VLOOKUP(C836,CallLog_Latest!A:H,8,FALSE),"")</f>
        <v>Wrong no</v>
      </c>
    </row>
    <row r="837" spans="1:7" x14ac:dyDescent="0.25">
      <c r="A837" t="s">
        <v>802</v>
      </c>
      <c r="B837" t="s">
        <v>884</v>
      </c>
      <c r="C837">
        <v>9969772566</v>
      </c>
      <c r="D837" t="str">
        <f>_xlfn.IFNA(VLOOKUP(C837,CallLog_Latest!A:H,7,FALSE),"Not Called")</f>
        <v>Not Called</v>
      </c>
      <c r="E837" t="str">
        <f>IF(ISNA(VLOOKUP(C837,Registration!A:A,1,FALSE)),"Not Registered","Registered")</f>
        <v>Not Registered</v>
      </c>
      <c r="F837">
        <f>VLOOKUP(A837,Sheet1!A:B,2,FALSE)</f>
        <v>8879333966</v>
      </c>
      <c r="G837" t="str">
        <f>_xlfn.IFNA(VLOOKUP(C837,CallLog_Latest!A:H,8,FALSE),"")</f>
        <v/>
      </c>
    </row>
    <row r="838" spans="1:7" x14ac:dyDescent="0.25">
      <c r="A838" t="s">
        <v>804</v>
      </c>
      <c r="B838" t="s">
        <v>885</v>
      </c>
      <c r="C838">
        <v>9833902206</v>
      </c>
      <c r="D838" t="str">
        <f>_xlfn.IFNA(VLOOKUP(C838,CallLog_Latest!A:H,7,FALSE),"Not Called")</f>
        <v>Not Called</v>
      </c>
      <c r="E838" t="str">
        <f>IF(ISNA(VLOOKUP(C838,Registration!A:A,1,FALSE)),"Not Registered","Registered")</f>
        <v>Not Registered</v>
      </c>
      <c r="F838">
        <f>VLOOKUP(A838,Sheet1!A:B,2,FALSE)</f>
        <v>9323826288</v>
      </c>
      <c r="G838" t="str">
        <f>_xlfn.IFNA(VLOOKUP(C838,CallLog_Latest!A:H,8,FALSE),"")</f>
        <v/>
      </c>
    </row>
    <row r="839" spans="1:7" x14ac:dyDescent="0.25">
      <c r="A839" t="s">
        <v>806</v>
      </c>
      <c r="B839" t="s">
        <v>886</v>
      </c>
      <c r="C839">
        <v>9819781909</v>
      </c>
      <c r="D839" t="str">
        <f>_xlfn.IFNA(VLOOKUP(C839,CallLog_Latest!A:H,7,FALSE),"Not Called")</f>
        <v>Not Called</v>
      </c>
      <c r="E839" t="str">
        <f>IF(ISNA(VLOOKUP(C839,Registration!A:A,1,FALSE)),"Not Registered","Registered")</f>
        <v>Not Registered</v>
      </c>
      <c r="F839">
        <f>VLOOKUP(A839,Sheet1!A:B,2,FALSE)</f>
        <v>9320770849</v>
      </c>
      <c r="G839" t="str">
        <f>_xlfn.IFNA(VLOOKUP(C839,CallLog_Latest!A:H,8,FALSE),"")</f>
        <v/>
      </c>
    </row>
    <row r="840" spans="1:7" x14ac:dyDescent="0.25">
      <c r="A840" t="s">
        <v>808</v>
      </c>
      <c r="B840" t="s">
        <v>887</v>
      </c>
      <c r="C840">
        <v>9322920370</v>
      </c>
      <c r="D840" t="str">
        <f>_xlfn.IFNA(VLOOKUP(C840,CallLog_Latest!A:H,7,FALSE),"Not Called")</f>
        <v>Not Called</v>
      </c>
      <c r="E840" t="str">
        <f>IF(ISNA(VLOOKUP(C840,Registration!A:A,1,FALSE)),"Not Registered","Registered")</f>
        <v>Not Registered</v>
      </c>
      <c r="F840">
        <f>VLOOKUP(A840,Sheet1!A:B,2,FALSE)</f>
        <v>9321694896</v>
      </c>
      <c r="G840" t="str">
        <f>_xlfn.IFNA(VLOOKUP(C840,CallLog_Latest!A:H,8,FALSE),"")</f>
        <v/>
      </c>
    </row>
    <row r="841" spans="1:7" x14ac:dyDescent="0.25">
      <c r="A841" t="s">
        <v>810</v>
      </c>
      <c r="B841" t="s">
        <v>888</v>
      </c>
      <c r="C841">
        <v>9820001822</v>
      </c>
      <c r="D841" t="str">
        <f>_xlfn.IFNA(VLOOKUP(C841,CallLog_Latest!A:H,7,FALSE),"Not Called")</f>
        <v>Not Called</v>
      </c>
      <c r="E841" t="str">
        <f>IF(ISNA(VLOOKUP(C841,Registration!A:A,1,FALSE)),"Not Registered","Registered")</f>
        <v>Not Registered</v>
      </c>
      <c r="F841">
        <f>VLOOKUP(A841,Sheet1!A:B,2,FALSE)</f>
        <v>9619090608</v>
      </c>
      <c r="G841" t="str">
        <f>_xlfn.IFNA(VLOOKUP(C841,CallLog_Latest!A:H,8,FALSE),"")</f>
        <v/>
      </c>
    </row>
    <row r="842" spans="1:7" x14ac:dyDescent="0.25">
      <c r="A842" t="s">
        <v>812</v>
      </c>
      <c r="B842" t="s">
        <v>889</v>
      </c>
      <c r="C842">
        <v>9324197678</v>
      </c>
      <c r="D842" t="str">
        <f>_xlfn.IFNA(VLOOKUP(C842,CallLog_Latest!A:H,7,FALSE),"Not Called")</f>
        <v>Not Called</v>
      </c>
      <c r="E842" t="str">
        <f>IF(ISNA(VLOOKUP(C842,Registration!A:A,1,FALSE)),"Not Registered","Registered")</f>
        <v>Not Registered</v>
      </c>
      <c r="F842">
        <f>VLOOKUP(A842,Sheet1!A:B,2,FALSE)</f>
        <v>9320269488</v>
      </c>
      <c r="G842" t="str">
        <f>_xlfn.IFNA(VLOOKUP(C842,CallLog_Latest!A:H,8,FALSE),"")</f>
        <v/>
      </c>
    </row>
    <row r="843" spans="1:7" x14ac:dyDescent="0.25">
      <c r="A843" t="s">
        <v>814</v>
      </c>
      <c r="B843" t="s">
        <v>890</v>
      </c>
      <c r="C843">
        <v>9699435989</v>
      </c>
      <c r="D843" t="str">
        <f>_xlfn.IFNA(VLOOKUP(C843,CallLog_Latest!A:H,7,FALSE),"Not Called")</f>
        <v>Not Called</v>
      </c>
      <c r="E843" t="str">
        <f>IF(ISNA(VLOOKUP(C843,Registration!A:A,1,FALSE)),"Not Registered","Registered")</f>
        <v>Not Registered</v>
      </c>
      <c r="F843">
        <f>VLOOKUP(A843,Sheet1!A:B,2,FALSE)</f>
        <v>9320624230</v>
      </c>
      <c r="G843" t="str">
        <f>_xlfn.IFNA(VLOOKUP(C843,CallLog_Latest!A:H,8,FALSE),"")</f>
        <v/>
      </c>
    </row>
    <row r="844" spans="1:7" x14ac:dyDescent="0.25">
      <c r="A844" t="s">
        <v>782</v>
      </c>
      <c r="B844" t="s">
        <v>891</v>
      </c>
      <c r="C844">
        <v>9867683546</v>
      </c>
      <c r="D844" t="str">
        <f>_xlfn.IFNA(VLOOKUP(C844,CallLog_Latest!A:H,7,FALSE),"Not Called")</f>
        <v>Not Called</v>
      </c>
      <c r="E844" t="str">
        <f>IF(ISNA(VLOOKUP(C844,Registration!A:A,1,FALSE)),"Not Registered","Registered")</f>
        <v>Not Registered</v>
      </c>
      <c r="F844">
        <f>VLOOKUP(A844,Sheet1!A:B,2,FALSE)</f>
        <v>9819004363</v>
      </c>
      <c r="G844" t="str">
        <f>_xlfn.IFNA(VLOOKUP(C844,CallLog_Latest!A:H,8,FALSE),"")</f>
        <v/>
      </c>
    </row>
    <row r="845" spans="1:7" x14ac:dyDescent="0.25">
      <c r="A845" t="s">
        <v>784</v>
      </c>
      <c r="B845" t="s">
        <v>892</v>
      </c>
      <c r="C845">
        <v>9923332601</v>
      </c>
      <c r="D845" t="str">
        <f>_xlfn.IFNA(VLOOKUP(C845,CallLog_Latest!A:H,7,FALSE),"Not Called")</f>
        <v>Not Called</v>
      </c>
      <c r="E845" t="str">
        <f>IF(ISNA(VLOOKUP(C845,Registration!A:A,1,FALSE)),"Not Registered","Registered")</f>
        <v>Not Registered</v>
      </c>
      <c r="F845">
        <f>VLOOKUP(A845,Sheet1!A:B,2,FALSE)</f>
        <v>9321133166</v>
      </c>
      <c r="G845" t="str">
        <f>_xlfn.IFNA(VLOOKUP(C845,CallLog_Latest!A:H,8,FALSE),"")</f>
        <v/>
      </c>
    </row>
    <row r="846" spans="1:7" x14ac:dyDescent="0.25">
      <c r="A846" t="s">
        <v>786</v>
      </c>
      <c r="B846" t="s">
        <v>893</v>
      </c>
      <c r="C846">
        <v>9892506964</v>
      </c>
      <c r="D846" t="str">
        <f>_xlfn.IFNA(VLOOKUP(C846,CallLog_Latest!A:H,7,FALSE),"Not Called")</f>
        <v>Not Called</v>
      </c>
      <c r="E846" t="str">
        <f>IF(ISNA(VLOOKUP(C846,Registration!A:A,1,FALSE)),"Not Registered","Registered")</f>
        <v>Not Registered</v>
      </c>
      <c r="F846">
        <f>VLOOKUP(A846,Sheet1!A:B,2,FALSE)</f>
        <v>9321532327</v>
      </c>
      <c r="G846" t="str">
        <f>_xlfn.IFNA(VLOOKUP(C846,CallLog_Latest!A:H,8,FALSE),"")</f>
        <v/>
      </c>
    </row>
    <row r="847" spans="1:7" x14ac:dyDescent="0.25">
      <c r="A847" t="s">
        <v>788</v>
      </c>
      <c r="B847" t="s">
        <v>894</v>
      </c>
      <c r="C847">
        <v>9819191830</v>
      </c>
      <c r="D847" t="str">
        <f>_xlfn.IFNA(VLOOKUP(C847,CallLog_Latest!A:H,7,FALSE),"Not Called")</f>
        <v>Not Called</v>
      </c>
      <c r="E847" t="str">
        <f>IF(ISNA(VLOOKUP(C847,Registration!A:A,1,FALSE)),"Not Registered","Registered")</f>
        <v>Not Registered</v>
      </c>
      <c r="F847">
        <f>VLOOKUP(A847,Sheet1!A:B,2,FALSE)</f>
        <v>8879785324</v>
      </c>
      <c r="G847" t="str">
        <f>_xlfn.IFNA(VLOOKUP(C847,CallLog_Latest!A:H,8,FALSE),"")</f>
        <v/>
      </c>
    </row>
    <row r="848" spans="1:7" x14ac:dyDescent="0.25">
      <c r="A848" t="s">
        <v>790</v>
      </c>
      <c r="B848" t="s">
        <v>895</v>
      </c>
      <c r="C848">
        <v>9920135003</v>
      </c>
      <c r="D848" t="str">
        <f>_xlfn.IFNA(VLOOKUP(C848,CallLog_Latest!A:H,7,FALSE),"Not Called")</f>
        <v>Phone Busy</v>
      </c>
      <c r="E848" t="str">
        <f>IF(ISNA(VLOOKUP(C848,Registration!A:A,1,FALSE)),"Not Registered","Registered")</f>
        <v>Not Registered</v>
      </c>
      <c r="F848">
        <f>VLOOKUP(A848,Sheet1!A:B,2,FALSE)</f>
        <v>9702260383</v>
      </c>
      <c r="G848">
        <f>_xlfn.IFNA(VLOOKUP(C848,CallLog_Latest!A:H,8,FALSE),"")</f>
        <v>0</v>
      </c>
    </row>
    <row r="849" spans="1:7" x14ac:dyDescent="0.25">
      <c r="A849" t="s">
        <v>792</v>
      </c>
      <c r="B849" t="s">
        <v>896</v>
      </c>
      <c r="C849">
        <v>9930717024</v>
      </c>
      <c r="D849" t="str">
        <f>_xlfn.IFNA(VLOOKUP(C849,CallLog_Latest!A:H,7,FALSE),"Not Called")</f>
        <v>Not Called</v>
      </c>
      <c r="E849" t="str">
        <f>IF(ISNA(VLOOKUP(C849,Registration!A:A,1,FALSE)),"Not Registered","Registered")</f>
        <v>Not Registered</v>
      </c>
      <c r="F849">
        <f>VLOOKUP(A849,Sheet1!A:B,2,FALSE)</f>
        <v>9322066124</v>
      </c>
      <c r="G849" t="str">
        <f>_xlfn.IFNA(VLOOKUP(C849,CallLog_Latest!A:H,8,FALSE),"")</f>
        <v/>
      </c>
    </row>
    <row r="850" spans="1:7" x14ac:dyDescent="0.25">
      <c r="A850" t="s">
        <v>794</v>
      </c>
      <c r="B850" t="s">
        <v>897</v>
      </c>
      <c r="C850">
        <v>9920357523</v>
      </c>
      <c r="D850" t="str">
        <f>_xlfn.IFNA(VLOOKUP(C850,CallLog_Latest!A:H,7,FALSE),"Not Called")</f>
        <v>Not Called</v>
      </c>
      <c r="E850" t="str">
        <f>IF(ISNA(VLOOKUP(C850,Registration!A:A,1,FALSE)),"Not Registered","Registered")</f>
        <v>Not Registered</v>
      </c>
      <c r="F850">
        <f>VLOOKUP(A850,Sheet1!A:B,2,FALSE)</f>
        <v>9892303256</v>
      </c>
      <c r="G850" t="str">
        <f>_xlfn.IFNA(VLOOKUP(C850,CallLog_Latest!A:H,8,FALSE),"")</f>
        <v/>
      </c>
    </row>
    <row r="851" spans="1:7" x14ac:dyDescent="0.25">
      <c r="A851" t="s">
        <v>796</v>
      </c>
      <c r="B851" t="s">
        <v>898</v>
      </c>
      <c r="C851">
        <v>9819621190</v>
      </c>
      <c r="D851" t="str">
        <f>_xlfn.IFNA(VLOOKUP(C851,CallLog_Latest!A:H,7,FALSE),"Not Called")</f>
        <v>Not Called</v>
      </c>
      <c r="E851" t="str">
        <f>IF(ISNA(VLOOKUP(C851,Registration!A:A,1,FALSE)),"Not Registered","Registered")</f>
        <v>Not Registered</v>
      </c>
      <c r="F851">
        <f>VLOOKUP(A851,Sheet1!A:B,2,FALSE)</f>
        <v>9920145200</v>
      </c>
      <c r="G851" t="str">
        <f>_xlfn.IFNA(VLOOKUP(C851,CallLog_Latest!A:H,8,FALSE),"")</f>
        <v/>
      </c>
    </row>
    <row r="852" spans="1:7" x14ac:dyDescent="0.25">
      <c r="A852" t="s">
        <v>798</v>
      </c>
      <c r="B852" t="s">
        <v>899</v>
      </c>
      <c r="C852">
        <v>9833025492</v>
      </c>
      <c r="D852" t="str">
        <f>_xlfn.IFNA(VLOOKUP(C852,CallLog_Latest!A:H,7,FALSE),"Not Called")</f>
        <v>Not Called</v>
      </c>
      <c r="E852" t="str">
        <f>IF(ISNA(VLOOKUP(C852,Registration!A:A,1,FALSE)),"Not Registered","Registered")</f>
        <v>Not Registered</v>
      </c>
      <c r="F852">
        <f>VLOOKUP(A852,Sheet1!A:B,2,FALSE)</f>
        <v>9320309630</v>
      </c>
      <c r="G852" t="str">
        <f>_xlfn.IFNA(VLOOKUP(C852,CallLog_Latest!A:H,8,FALSE),"")</f>
        <v/>
      </c>
    </row>
    <row r="853" spans="1:7" x14ac:dyDescent="0.25">
      <c r="A853" t="s">
        <v>800</v>
      </c>
      <c r="B853" t="s">
        <v>900</v>
      </c>
      <c r="C853">
        <v>9821546649</v>
      </c>
      <c r="D853" t="str">
        <f>_xlfn.IFNA(VLOOKUP(C853,CallLog_Latest!A:H,7,FALSE),"Not Called")</f>
        <v>Maybe Attending 🤔</v>
      </c>
      <c r="E853" t="str">
        <f>IF(ISNA(VLOOKUP(C853,Registration!A:A,1,FALSE)),"Not Registered","Registered")</f>
        <v>Not Registered</v>
      </c>
      <c r="F853">
        <f>VLOOKUP(A853,Sheet1!A:B,2,FALSE)</f>
        <v>9324233820</v>
      </c>
      <c r="G853">
        <f>_xlfn.IFNA(VLOOKUP(C853,CallLog_Latest!A:H,8,FALSE),"")</f>
        <v>0</v>
      </c>
    </row>
    <row r="854" spans="1:7" x14ac:dyDescent="0.25">
      <c r="A854" t="s">
        <v>802</v>
      </c>
      <c r="B854" t="s">
        <v>901</v>
      </c>
      <c r="C854">
        <v>9821064741</v>
      </c>
      <c r="D854" t="str">
        <f>_xlfn.IFNA(VLOOKUP(C854,CallLog_Latest!A:H,7,FALSE),"Not Called")</f>
        <v>Not Called</v>
      </c>
      <c r="E854" t="str">
        <f>IF(ISNA(VLOOKUP(C854,Registration!A:A,1,FALSE)),"Not Registered","Registered")</f>
        <v>Not Registered</v>
      </c>
      <c r="F854">
        <f>VLOOKUP(A854,Sheet1!A:B,2,FALSE)</f>
        <v>8879333966</v>
      </c>
      <c r="G854" t="str">
        <f>_xlfn.IFNA(VLOOKUP(C854,CallLog_Latest!A:H,8,FALSE),"")</f>
        <v/>
      </c>
    </row>
    <row r="855" spans="1:7" x14ac:dyDescent="0.25">
      <c r="A855" t="s">
        <v>804</v>
      </c>
      <c r="B855" t="s">
        <v>902</v>
      </c>
      <c r="C855">
        <v>9820305235</v>
      </c>
      <c r="D855" t="str">
        <f>_xlfn.IFNA(VLOOKUP(C855,CallLog_Latest!A:H,7,FALSE),"Not Called")</f>
        <v>Not Called</v>
      </c>
      <c r="E855" t="str">
        <f>IF(ISNA(VLOOKUP(C855,Registration!A:A,1,FALSE)),"Not Registered","Registered")</f>
        <v>Not Registered</v>
      </c>
      <c r="F855">
        <f>VLOOKUP(A855,Sheet1!A:B,2,FALSE)</f>
        <v>9323826288</v>
      </c>
      <c r="G855" t="str">
        <f>_xlfn.IFNA(VLOOKUP(C855,CallLog_Latest!A:H,8,FALSE),"")</f>
        <v/>
      </c>
    </row>
    <row r="856" spans="1:7" x14ac:dyDescent="0.25">
      <c r="A856" t="s">
        <v>806</v>
      </c>
      <c r="B856" t="s">
        <v>794</v>
      </c>
      <c r="C856">
        <v>9892303256</v>
      </c>
      <c r="D856" t="str">
        <f>_xlfn.IFNA(VLOOKUP(C856,CallLog_Latest!A:H,7,FALSE),"Not Called")</f>
        <v>Not Called</v>
      </c>
      <c r="E856" t="str">
        <f>IF(ISNA(VLOOKUP(C856,Registration!A:A,1,FALSE)),"Not Registered","Registered")</f>
        <v>Not Registered</v>
      </c>
      <c r="F856">
        <f>VLOOKUP(A856,Sheet1!A:B,2,FALSE)</f>
        <v>9320770849</v>
      </c>
      <c r="G856" t="str">
        <f>_xlfn.IFNA(VLOOKUP(C856,CallLog_Latest!A:H,8,FALSE),"")</f>
        <v/>
      </c>
    </row>
    <row r="857" spans="1:7" x14ac:dyDescent="0.25">
      <c r="A857" t="s">
        <v>808</v>
      </c>
      <c r="B857" t="s">
        <v>903</v>
      </c>
      <c r="C857">
        <v>9833200880</v>
      </c>
      <c r="D857" t="str">
        <f>_xlfn.IFNA(VLOOKUP(C857,CallLog_Latest!A:H,7,FALSE),"Not Called")</f>
        <v>Not Called</v>
      </c>
      <c r="E857" t="str">
        <f>IF(ISNA(VLOOKUP(C857,Registration!A:A,1,FALSE)),"Not Registered","Registered")</f>
        <v>Not Registered</v>
      </c>
      <c r="F857">
        <f>VLOOKUP(A857,Sheet1!A:B,2,FALSE)</f>
        <v>9321694896</v>
      </c>
      <c r="G857" t="str">
        <f>_xlfn.IFNA(VLOOKUP(C857,CallLog_Latest!A:H,8,FALSE),"")</f>
        <v/>
      </c>
    </row>
    <row r="858" spans="1:7" x14ac:dyDescent="0.25">
      <c r="A858" t="s">
        <v>810</v>
      </c>
      <c r="B858" t="s">
        <v>904</v>
      </c>
      <c r="C858">
        <v>9323381117</v>
      </c>
      <c r="D858" t="str">
        <f>_xlfn.IFNA(VLOOKUP(C858,CallLog_Latest!A:H,7,FALSE),"Not Called")</f>
        <v>Not Called</v>
      </c>
      <c r="E858" t="str">
        <f>IF(ISNA(VLOOKUP(C858,Registration!A:A,1,FALSE)),"Not Registered","Registered")</f>
        <v>Not Registered</v>
      </c>
      <c r="F858">
        <f>VLOOKUP(A858,Sheet1!A:B,2,FALSE)</f>
        <v>9619090608</v>
      </c>
      <c r="G858" t="str">
        <f>_xlfn.IFNA(VLOOKUP(C858,CallLog_Latest!A:H,8,FALSE),"")</f>
        <v/>
      </c>
    </row>
    <row r="859" spans="1:7" x14ac:dyDescent="0.25">
      <c r="A859" t="s">
        <v>812</v>
      </c>
      <c r="B859" t="s">
        <v>905</v>
      </c>
      <c r="C859">
        <v>9920188284</v>
      </c>
      <c r="D859" t="str">
        <f>_xlfn.IFNA(VLOOKUP(C859,CallLog_Latest!A:H,7,FALSE),"Not Called")</f>
        <v>Not Called</v>
      </c>
      <c r="E859" t="str">
        <f>IF(ISNA(VLOOKUP(C859,Registration!A:A,1,FALSE)),"Not Registered","Registered")</f>
        <v>Not Registered</v>
      </c>
      <c r="F859">
        <f>VLOOKUP(A859,Sheet1!A:B,2,FALSE)</f>
        <v>9320269488</v>
      </c>
      <c r="G859" t="str">
        <f>_xlfn.IFNA(VLOOKUP(C859,CallLog_Latest!A:H,8,FALSE),"")</f>
        <v/>
      </c>
    </row>
    <row r="860" spans="1:7" x14ac:dyDescent="0.25">
      <c r="A860" t="s">
        <v>814</v>
      </c>
      <c r="B860" t="s">
        <v>906</v>
      </c>
      <c r="C860">
        <v>9920806808</v>
      </c>
      <c r="D860" t="str">
        <f>_xlfn.IFNA(VLOOKUP(C860,CallLog_Latest!A:H,7,FALSE),"Not Called")</f>
        <v>Not Called</v>
      </c>
      <c r="E860" t="str">
        <f>IF(ISNA(VLOOKUP(C860,Registration!A:A,1,FALSE)),"Not Registered","Registered")</f>
        <v>Not Registered</v>
      </c>
      <c r="F860">
        <f>VLOOKUP(A860,Sheet1!A:B,2,FALSE)</f>
        <v>9320624230</v>
      </c>
      <c r="G860" t="str">
        <f>_xlfn.IFNA(VLOOKUP(C860,CallLog_Latest!A:H,8,FALSE),"")</f>
        <v/>
      </c>
    </row>
    <row r="861" spans="1:7" x14ac:dyDescent="0.25">
      <c r="A861" t="s">
        <v>782</v>
      </c>
      <c r="B861" t="s">
        <v>907</v>
      </c>
      <c r="C861">
        <v>9969412335</v>
      </c>
      <c r="D861" t="str">
        <f>_xlfn.IFNA(VLOOKUP(C861,CallLog_Latest!A:H,7,FALSE),"Not Called")</f>
        <v>Not Called</v>
      </c>
      <c r="E861" t="str">
        <f>IF(ISNA(VLOOKUP(C861,Registration!A:A,1,FALSE)),"Not Registered","Registered")</f>
        <v>Not Registered</v>
      </c>
      <c r="F861">
        <f>VLOOKUP(A861,Sheet1!A:B,2,FALSE)</f>
        <v>9819004363</v>
      </c>
      <c r="G861" t="str">
        <f>_xlfn.IFNA(VLOOKUP(C861,CallLog_Latest!A:H,8,FALSE),"")</f>
        <v/>
      </c>
    </row>
    <row r="862" spans="1:7" x14ac:dyDescent="0.25">
      <c r="A862" t="s">
        <v>784</v>
      </c>
      <c r="B862" t="s">
        <v>908</v>
      </c>
      <c r="C862">
        <v>9757120313</v>
      </c>
      <c r="D862" t="str">
        <f>_xlfn.IFNA(VLOOKUP(C862,CallLog_Latest!A:H,7,FALSE),"Not Called")</f>
        <v>Not Called</v>
      </c>
      <c r="E862" t="str">
        <f>IF(ISNA(VLOOKUP(C862,Registration!A:A,1,FALSE)),"Not Registered","Registered")</f>
        <v>Not Registered</v>
      </c>
      <c r="F862">
        <f>VLOOKUP(A862,Sheet1!A:B,2,FALSE)</f>
        <v>9321133166</v>
      </c>
      <c r="G862" t="str">
        <f>_xlfn.IFNA(VLOOKUP(C862,CallLog_Latest!A:H,8,FALSE),"")</f>
        <v/>
      </c>
    </row>
    <row r="863" spans="1:7" x14ac:dyDescent="0.25">
      <c r="A863" t="s">
        <v>786</v>
      </c>
      <c r="B863" t="s">
        <v>909</v>
      </c>
      <c r="C863">
        <v>9833229112</v>
      </c>
      <c r="D863" t="str">
        <f>_xlfn.IFNA(VLOOKUP(C863,CallLog_Latest!A:H,7,FALSE),"Not Called")</f>
        <v>Not Reachable</v>
      </c>
      <c r="E863" t="str">
        <f>IF(ISNA(VLOOKUP(C863,Registration!A:A,1,FALSE)),"Not Registered","Registered")</f>
        <v>Not Registered</v>
      </c>
      <c r="F863">
        <f>VLOOKUP(A863,Sheet1!A:B,2,FALSE)</f>
        <v>9321532327</v>
      </c>
      <c r="G863" t="str">
        <f>_xlfn.IFNA(VLOOKUP(C863,CallLog_Latest!A:H,8,FALSE),"")</f>
        <v>Can't receive incoming calls</v>
      </c>
    </row>
    <row r="864" spans="1:7" x14ac:dyDescent="0.25">
      <c r="A864" t="s">
        <v>788</v>
      </c>
      <c r="B864" t="s">
        <v>800</v>
      </c>
      <c r="C864">
        <v>9324233820</v>
      </c>
      <c r="D864" t="str">
        <f>_xlfn.IFNA(VLOOKUP(C864,CallLog_Latest!A:H,7,FALSE),"Not Called")</f>
        <v>Not Called</v>
      </c>
      <c r="E864" t="str">
        <f>IF(ISNA(VLOOKUP(C864,Registration!A:A,1,FALSE)),"Not Registered","Registered")</f>
        <v>Not Registered</v>
      </c>
      <c r="F864">
        <f>VLOOKUP(A864,Sheet1!A:B,2,FALSE)</f>
        <v>8879785324</v>
      </c>
      <c r="G864" t="str">
        <f>_xlfn.IFNA(VLOOKUP(C864,CallLog_Latest!A:H,8,FALSE),"")</f>
        <v/>
      </c>
    </row>
    <row r="865" spans="1:7" x14ac:dyDescent="0.25">
      <c r="A865" t="s">
        <v>790</v>
      </c>
      <c r="B865" t="s">
        <v>910</v>
      </c>
      <c r="C865">
        <v>9867357680</v>
      </c>
      <c r="D865" t="str">
        <f>_xlfn.IFNA(VLOOKUP(C865,CallLog_Latest!A:H,7,FALSE),"Not Called")</f>
        <v>Not Called</v>
      </c>
      <c r="E865" t="str">
        <f>IF(ISNA(VLOOKUP(C865,Registration!A:A,1,FALSE)),"Not Registered","Registered")</f>
        <v>Not Registered</v>
      </c>
      <c r="F865">
        <f>VLOOKUP(A865,Sheet1!A:B,2,FALSE)</f>
        <v>9702260383</v>
      </c>
      <c r="G865" t="str">
        <f>_xlfn.IFNA(VLOOKUP(C865,CallLog_Latest!A:H,8,FALSE),"")</f>
        <v/>
      </c>
    </row>
    <row r="866" spans="1:7" x14ac:dyDescent="0.25">
      <c r="A866" t="s">
        <v>792</v>
      </c>
      <c r="B866" t="s">
        <v>911</v>
      </c>
      <c r="C866">
        <v>9167606699</v>
      </c>
      <c r="D866" t="str">
        <f>_xlfn.IFNA(VLOOKUP(C866,CallLog_Latest!A:H,7,FALSE),"Not Called")</f>
        <v>Not Called</v>
      </c>
      <c r="E866" t="str">
        <f>IF(ISNA(VLOOKUP(C866,Registration!A:A,1,FALSE)),"Not Registered","Registered")</f>
        <v>Not Registered</v>
      </c>
      <c r="F866">
        <f>VLOOKUP(A866,Sheet1!A:B,2,FALSE)</f>
        <v>9322066124</v>
      </c>
      <c r="G866" t="str">
        <f>_xlfn.IFNA(VLOOKUP(C866,CallLog_Latest!A:H,8,FALSE),"")</f>
        <v/>
      </c>
    </row>
    <row r="867" spans="1:7" x14ac:dyDescent="0.25">
      <c r="A867" t="s">
        <v>794</v>
      </c>
      <c r="B867" t="s">
        <v>912</v>
      </c>
      <c r="C867">
        <v>9819929206</v>
      </c>
      <c r="D867" t="str">
        <f>_xlfn.IFNA(VLOOKUP(C867,CallLog_Latest!A:H,7,FALSE),"Not Called")</f>
        <v>Not Called</v>
      </c>
      <c r="E867" t="str">
        <f>IF(ISNA(VLOOKUP(C867,Registration!A:A,1,FALSE)),"Not Registered","Registered")</f>
        <v>Not Registered</v>
      </c>
      <c r="F867">
        <f>VLOOKUP(A867,Sheet1!A:B,2,FALSE)</f>
        <v>9892303256</v>
      </c>
      <c r="G867" t="str">
        <f>_xlfn.IFNA(VLOOKUP(C867,CallLog_Latest!A:H,8,FALSE),"")</f>
        <v/>
      </c>
    </row>
    <row r="868" spans="1:7" x14ac:dyDescent="0.25">
      <c r="A868" t="s">
        <v>796</v>
      </c>
      <c r="B868" t="s">
        <v>913</v>
      </c>
      <c r="C868">
        <v>9820089651</v>
      </c>
      <c r="D868" t="str">
        <f>_xlfn.IFNA(VLOOKUP(C868,CallLog_Latest!A:H,7,FALSE),"Not Called")</f>
        <v>Not Called</v>
      </c>
      <c r="E868" t="str">
        <f>IF(ISNA(VLOOKUP(C868,Registration!A:A,1,FALSE)),"Not Registered","Registered")</f>
        <v>Not Registered</v>
      </c>
      <c r="F868">
        <f>VLOOKUP(A868,Sheet1!A:B,2,FALSE)</f>
        <v>9920145200</v>
      </c>
      <c r="G868" t="str">
        <f>_xlfn.IFNA(VLOOKUP(C868,CallLog_Latest!A:H,8,FALSE),"")</f>
        <v/>
      </c>
    </row>
    <row r="869" spans="1:7" x14ac:dyDescent="0.25">
      <c r="A869" t="s">
        <v>798</v>
      </c>
      <c r="B869" t="s">
        <v>914</v>
      </c>
      <c r="C869">
        <v>9820089651</v>
      </c>
      <c r="D869" t="str">
        <f>_xlfn.IFNA(VLOOKUP(C869,CallLog_Latest!A:H,7,FALSE),"Not Called")</f>
        <v>Not Called</v>
      </c>
      <c r="E869" t="str">
        <f>IF(ISNA(VLOOKUP(C869,Registration!A:A,1,FALSE)),"Not Registered","Registered")</f>
        <v>Not Registered</v>
      </c>
      <c r="F869">
        <f>VLOOKUP(A869,Sheet1!A:B,2,FALSE)</f>
        <v>9320309630</v>
      </c>
      <c r="G869" t="str">
        <f>_xlfn.IFNA(VLOOKUP(C869,CallLog_Latest!A:H,8,FALSE),"")</f>
        <v/>
      </c>
    </row>
    <row r="870" spans="1:7" x14ac:dyDescent="0.25">
      <c r="A870" t="s">
        <v>800</v>
      </c>
      <c r="B870" t="s">
        <v>915</v>
      </c>
      <c r="C870">
        <v>9323949574</v>
      </c>
      <c r="D870" t="str">
        <f>_xlfn.IFNA(VLOOKUP(C870,CallLog_Latest!A:H,7,FALSE),"Not Called")</f>
        <v>Not Reachable</v>
      </c>
      <c r="E870" t="str">
        <f>IF(ISNA(VLOOKUP(C870,Registration!A:A,1,FALSE)),"Not Registered","Registered")</f>
        <v>Not Registered</v>
      </c>
      <c r="F870">
        <f>VLOOKUP(A870,Sheet1!A:B,2,FALSE)</f>
        <v>9324233820</v>
      </c>
      <c r="G870" t="str">
        <f>_xlfn.IFNA(VLOOKUP(C870,CallLog_Latest!A:H,8,FALSE),"")</f>
        <v>Invalid no</v>
      </c>
    </row>
    <row r="871" spans="1:7" x14ac:dyDescent="0.25">
      <c r="A871" t="s">
        <v>802</v>
      </c>
      <c r="B871" t="s">
        <v>916</v>
      </c>
      <c r="C871">
        <v>9892381919</v>
      </c>
      <c r="D871" t="str">
        <f>_xlfn.IFNA(VLOOKUP(C871,CallLog_Latest!A:H,7,FALSE),"Not Called")</f>
        <v>Not Called</v>
      </c>
      <c r="E871" t="str">
        <f>IF(ISNA(VLOOKUP(C871,Registration!A:A,1,FALSE)),"Not Registered","Registered")</f>
        <v>Not Registered</v>
      </c>
      <c r="F871">
        <f>VLOOKUP(A871,Sheet1!A:B,2,FALSE)</f>
        <v>8879333966</v>
      </c>
      <c r="G871" t="str">
        <f>_xlfn.IFNA(VLOOKUP(C871,CallLog_Latest!A:H,8,FALSE),"")</f>
        <v/>
      </c>
    </row>
    <row r="872" spans="1:7" x14ac:dyDescent="0.25">
      <c r="A872" t="s">
        <v>804</v>
      </c>
      <c r="B872" t="s">
        <v>917</v>
      </c>
      <c r="C872">
        <v>9757395943</v>
      </c>
      <c r="D872" t="str">
        <f>_xlfn.IFNA(VLOOKUP(C872,CallLog_Latest!A:H,7,FALSE),"Not Called")</f>
        <v>Not Called</v>
      </c>
      <c r="E872" t="str">
        <f>IF(ISNA(VLOOKUP(C872,Registration!A:A,1,FALSE)),"Not Registered","Registered")</f>
        <v>Not Registered</v>
      </c>
      <c r="F872">
        <f>VLOOKUP(A872,Sheet1!A:B,2,FALSE)</f>
        <v>9323826288</v>
      </c>
      <c r="G872" t="str">
        <f>_xlfn.IFNA(VLOOKUP(C872,CallLog_Latest!A:H,8,FALSE),"")</f>
        <v/>
      </c>
    </row>
    <row r="873" spans="1:7" x14ac:dyDescent="0.25">
      <c r="A873" t="s">
        <v>806</v>
      </c>
      <c r="B873" t="s">
        <v>918</v>
      </c>
      <c r="C873">
        <v>9833117857</v>
      </c>
      <c r="D873" t="str">
        <f>_xlfn.IFNA(VLOOKUP(C873,CallLog_Latest!A:H,7,FALSE),"Not Called")</f>
        <v>Not Called</v>
      </c>
      <c r="E873" t="str">
        <f>IF(ISNA(VLOOKUP(C873,Registration!A:A,1,FALSE)),"Not Registered","Registered")</f>
        <v>Not Registered</v>
      </c>
      <c r="F873">
        <f>VLOOKUP(A873,Sheet1!A:B,2,FALSE)</f>
        <v>9320770849</v>
      </c>
      <c r="G873" t="str">
        <f>_xlfn.IFNA(VLOOKUP(C873,CallLog_Latest!A:H,8,FALSE),"")</f>
        <v/>
      </c>
    </row>
    <row r="874" spans="1:7" x14ac:dyDescent="0.25">
      <c r="A874" t="s">
        <v>808</v>
      </c>
      <c r="B874" t="s">
        <v>804</v>
      </c>
      <c r="C874">
        <v>9323826288</v>
      </c>
      <c r="D874" t="str">
        <f>_xlfn.IFNA(VLOOKUP(C874,CallLog_Latest!A:H,7,FALSE),"Not Called")</f>
        <v>Not Called</v>
      </c>
      <c r="E874" t="str">
        <f>IF(ISNA(VLOOKUP(C874,Registration!A:A,1,FALSE)),"Not Registered","Registered")</f>
        <v>Not Registered</v>
      </c>
      <c r="F874">
        <f>VLOOKUP(A874,Sheet1!A:B,2,FALSE)</f>
        <v>9321694896</v>
      </c>
      <c r="G874" t="str">
        <f>_xlfn.IFNA(VLOOKUP(C874,CallLog_Latest!A:H,8,FALSE),"")</f>
        <v/>
      </c>
    </row>
    <row r="875" spans="1:7" x14ac:dyDescent="0.25">
      <c r="A875" t="s">
        <v>810</v>
      </c>
      <c r="B875" t="s">
        <v>919</v>
      </c>
      <c r="C875">
        <v>7710980314</v>
      </c>
      <c r="D875" t="str">
        <f>_xlfn.IFNA(VLOOKUP(C875,CallLog_Latest!A:H,7,FALSE),"Not Called")</f>
        <v>Not Called</v>
      </c>
      <c r="E875" t="str">
        <f>IF(ISNA(VLOOKUP(C875,Registration!A:A,1,FALSE)),"Not Registered","Registered")</f>
        <v>Not Registered</v>
      </c>
      <c r="F875">
        <f>VLOOKUP(A875,Sheet1!A:B,2,FALSE)</f>
        <v>9619090608</v>
      </c>
      <c r="G875" t="str">
        <f>_xlfn.IFNA(VLOOKUP(C875,CallLog_Latest!A:H,8,FALSE),"")</f>
        <v/>
      </c>
    </row>
    <row r="876" spans="1:7" x14ac:dyDescent="0.25">
      <c r="A876" t="s">
        <v>812</v>
      </c>
      <c r="B876" t="s">
        <v>920</v>
      </c>
      <c r="C876">
        <v>8108117820</v>
      </c>
      <c r="D876" t="str">
        <f>_xlfn.IFNA(VLOOKUP(C876,CallLog_Latest!A:H,7,FALSE),"Not Called")</f>
        <v>Not Called</v>
      </c>
      <c r="E876" t="str">
        <f>IF(ISNA(VLOOKUP(C876,Registration!A:A,1,FALSE)),"Not Registered","Registered")</f>
        <v>Not Registered</v>
      </c>
      <c r="F876">
        <f>VLOOKUP(A876,Sheet1!A:B,2,FALSE)</f>
        <v>9320269488</v>
      </c>
      <c r="G876" t="str">
        <f>_xlfn.IFNA(VLOOKUP(C876,CallLog_Latest!A:H,8,FALSE),"")</f>
        <v/>
      </c>
    </row>
    <row r="877" spans="1:7" x14ac:dyDescent="0.25">
      <c r="A877" t="s">
        <v>814</v>
      </c>
      <c r="B877" t="s">
        <v>921</v>
      </c>
      <c r="C877">
        <v>9322905797</v>
      </c>
      <c r="D877" t="str">
        <f>_xlfn.IFNA(VLOOKUP(C877,CallLog_Latest!A:H,7,FALSE),"Not Called")</f>
        <v>Not Called</v>
      </c>
      <c r="E877" t="str">
        <f>IF(ISNA(VLOOKUP(C877,Registration!A:A,1,FALSE)),"Not Registered","Registered")</f>
        <v>Not Registered</v>
      </c>
      <c r="F877">
        <f>VLOOKUP(A877,Sheet1!A:B,2,FALSE)</f>
        <v>9320624230</v>
      </c>
      <c r="G877" t="str">
        <f>_xlfn.IFNA(VLOOKUP(C877,CallLog_Latest!A:H,8,FALSE),"")</f>
        <v/>
      </c>
    </row>
    <row r="878" spans="1:7" x14ac:dyDescent="0.25">
      <c r="A878" t="s">
        <v>782</v>
      </c>
      <c r="B878" t="s">
        <v>922</v>
      </c>
      <c r="C878">
        <v>7303060691</v>
      </c>
      <c r="D878" t="str">
        <f>_xlfn.IFNA(VLOOKUP(C878,CallLog_Latest!A:H,7,FALSE),"Not Called")</f>
        <v>Not Called</v>
      </c>
      <c r="E878" t="str">
        <f>IF(ISNA(VLOOKUP(C878,Registration!A:A,1,FALSE)),"Not Registered","Registered")</f>
        <v>Not Registered</v>
      </c>
      <c r="F878">
        <f>VLOOKUP(A878,Sheet1!A:B,2,FALSE)</f>
        <v>9819004363</v>
      </c>
      <c r="G878" t="str">
        <f>_xlfn.IFNA(VLOOKUP(C878,CallLog_Latest!A:H,8,FALSE),"")</f>
        <v/>
      </c>
    </row>
    <row r="879" spans="1:7" x14ac:dyDescent="0.25">
      <c r="A879" t="s">
        <v>784</v>
      </c>
      <c r="B879" t="s">
        <v>802</v>
      </c>
      <c r="C879">
        <v>8879333966</v>
      </c>
      <c r="D879" t="str">
        <f>_xlfn.IFNA(VLOOKUP(C879,CallLog_Latest!A:H,7,FALSE),"Not Called")</f>
        <v>Not Called</v>
      </c>
      <c r="E879" t="str">
        <f>IF(ISNA(VLOOKUP(C879,Registration!A:A,1,FALSE)),"Not Registered","Registered")</f>
        <v>Not Registered</v>
      </c>
      <c r="F879">
        <f>VLOOKUP(A879,Sheet1!A:B,2,FALSE)</f>
        <v>9321133166</v>
      </c>
      <c r="G879" t="str">
        <f>_xlfn.IFNA(VLOOKUP(C879,CallLog_Latest!A:H,8,FALSE),"")</f>
        <v/>
      </c>
    </row>
    <row r="880" spans="1:7" x14ac:dyDescent="0.25">
      <c r="A880" t="s">
        <v>786</v>
      </c>
      <c r="B880" t="s">
        <v>923</v>
      </c>
      <c r="C880">
        <v>9224374782</v>
      </c>
      <c r="D880" t="str">
        <f>_xlfn.IFNA(VLOOKUP(C880,CallLog_Latest!A:H,7,FALSE),"Not Called")</f>
        <v>Not Called</v>
      </c>
      <c r="E880" t="str">
        <f>IF(ISNA(VLOOKUP(C880,Registration!A:A,1,FALSE)),"Not Registered","Registered")</f>
        <v>Not Registered</v>
      </c>
      <c r="F880">
        <f>VLOOKUP(A880,Sheet1!A:B,2,FALSE)</f>
        <v>9321532327</v>
      </c>
      <c r="G880" t="str">
        <f>_xlfn.IFNA(VLOOKUP(C880,CallLog_Latest!A:H,8,FALSE),"")</f>
        <v/>
      </c>
    </row>
    <row r="881" spans="1:7" x14ac:dyDescent="0.25">
      <c r="A881" t="s">
        <v>788</v>
      </c>
      <c r="B881" t="s">
        <v>924</v>
      </c>
      <c r="C881">
        <v>9819249666</v>
      </c>
      <c r="D881" t="str">
        <f>_xlfn.IFNA(VLOOKUP(C881,CallLog_Latest!A:H,7,FALSE),"Not Called")</f>
        <v>Not Called</v>
      </c>
      <c r="E881" t="str">
        <f>IF(ISNA(VLOOKUP(C881,Registration!A:A,1,FALSE)),"Not Registered","Registered")</f>
        <v>Not Registered</v>
      </c>
      <c r="F881">
        <f>VLOOKUP(A881,Sheet1!A:B,2,FALSE)</f>
        <v>8879785324</v>
      </c>
      <c r="G881" t="str">
        <f>_xlfn.IFNA(VLOOKUP(C881,CallLog_Latest!A:H,8,FALSE),"")</f>
        <v/>
      </c>
    </row>
    <row r="882" spans="1:7" x14ac:dyDescent="0.25">
      <c r="A882" t="s">
        <v>790</v>
      </c>
      <c r="B882" t="s">
        <v>925</v>
      </c>
      <c r="C882">
        <v>8652071304</v>
      </c>
      <c r="D882" t="str">
        <f>_xlfn.IFNA(VLOOKUP(C882,CallLog_Latest!A:H,7,FALSE),"Not Called")</f>
        <v>Not Reachable</v>
      </c>
      <c r="E882" t="str">
        <f>IF(ISNA(VLOOKUP(C882,Registration!A:A,1,FALSE)),"Not Registered","Registered")</f>
        <v>Not Registered</v>
      </c>
      <c r="F882">
        <f>VLOOKUP(A882,Sheet1!A:B,2,FALSE)</f>
        <v>9702260383</v>
      </c>
      <c r="G882">
        <f>_xlfn.IFNA(VLOOKUP(C882,CallLog_Latest!A:H,8,FALSE),"")</f>
        <v>0</v>
      </c>
    </row>
    <row r="883" spans="1:7" x14ac:dyDescent="0.25">
      <c r="A883" t="s">
        <v>792</v>
      </c>
      <c r="B883" t="s">
        <v>926</v>
      </c>
      <c r="C883">
        <v>9320008083</v>
      </c>
      <c r="D883" t="str">
        <f>_xlfn.IFNA(VLOOKUP(C883,CallLog_Latest!A:H,7,FALSE),"Not Called")</f>
        <v>Not Called</v>
      </c>
      <c r="E883" t="str">
        <f>IF(ISNA(VLOOKUP(C883,Registration!A:A,1,FALSE)),"Not Registered","Registered")</f>
        <v>Not Registered</v>
      </c>
      <c r="F883">
        <f>VLOOKUP(A883,Sheet1!A:B,2,FALSE)</f>
        <v>9322066124</v>
      </c>
      <c r="G883" t="str">
        <f>_xlfn.IFNA(VLOOKUP(C883,CallLog_Latest!A:H,8,FALSE),"")</f>
        <v/>
      </c>
    </row>
    <row r="884" spans="1:7" x14ac:dyDescent="0.25">
      <c r="A884" t="s">
        <v>794</v>
      </c>
      <c r="B884" t="s">
        <v>927</v>
      </c>
      <c r="C884">
        <v>9022674567</v>
      </c>
      <c r="D884" t="str">
        <f>_xlfn.IFNA(VLOOKUP(C884,CallLog_Latest!A:H,7,FALSE),"Not Called")</f>
        <v>Not Called</v>
      </c>
      <c r="E884" t="str">
        <f>IF(ISNA(VLOOKUP(C884,Registration!A:A,1,FALSE)),"Not Registered","Registered")</f>
        <v>Not Registered</v>
      </c>
      <c r="F884">
        <f>VLOOKUP(A884,Sheet1!A:B,2,FALSE)</f>
        <v>9892303256</v>
      </c>
      <c r="G884" t="str">
        <f>_xlfn.IFNA(VLOOKUP(C884,CallLog_Latest!A:H,8,FALSE),"")</f>
        <v/>
      </c>
    </row>
    <row r="885" spans="1:7" x14ac:dyDescent="0.25">
      <c r="A885" t="s">
        <v>796</v>
      </c>
      <c r="B885" t="s">
        <v>928</v>
      </c>
      <c r="C885">
        <v>9867736766</v>
      </c>
      <c r="D885" t="str">
        <f>_xlfn.IFNA(VLOOKUP(C885,CallLog_Latest!A:H,7,FALSE),"Not Called")</f>
        <v>Not Called</v>
      </c>
      <c r="E885" t="str">
        <f>IF(ISNA(VLOOKUP(C885,Registration!A:A,1,FALSE)),"Not Registered","Registered")</f>
        <v>Not Registered</v>
      </c>
      <c r="F885">
        <f>VLOOKUP(A885,Sheet1!A:B,2,FALSE)</f>
        <v>9920145200</v>
      </c>
      <c r="G885" t="str">
        <f>_xlfn.IFNA(VLOOKUP(C885,CallLog_Latest!A:H,8,FALSE),"")</f>
        <v/>
      </c>
    </row>
    <row r="886" spans="1:7" x14ac:dyDescent="0.25">
      <c r="A886" t="s">
        <v>798</v>
      </c>
      <c r="B886" t="s">
        <v>929</v>
      </c>
      <c r="C886">
        <v>9912062970</v>
      </c>
      <c r="D886" t="str">
        <f>_xlfn.IFNA(VLOOKUP(C886,CallLog_Latest!A:H,7,FALSE),"Not Called")</f>
        <v>Not Called</v>
      </c>
      <c r="E886" t="str">
        <f>IF(ISNA(VLOOKUP(C886,Registration!A:A,1,FALSE)),"Not Registered","Registered")</f>
        <v>Not Registered</v>
      </c>
      <c r="F886">
        <f>VLOOKUP(A886,Sheet1!A:B,2,FALSE)</f>
        <v>9320309630</v>
      </c>
      <c r="G886" t="str">
        <f>_xlfn.IFNA(VLOOKUP(C886,CallLog_Latest!A:H,8,FALSE),"")</f>
        <v/>
      </c>
    </row>
    <row r="887" spans="1:7" x14ac:dyDescent="0.25">
      <c r="A887" t="s">
        <v>800</v>
      </c>
      <c r="B887" t="s">
        <v>930</v>
      </c>
      <c r="C887">
        <v>9527814992</v>
      </c>
      <c r="D887" t="str">
        <f>_xlfn.IFNA(VLOOKUP(C887,CallLog_Latest!A:H,7,FALSE),"Not Called")</f>
        <v>Not Called</v>
      </c>
      <c r="E887" t="str">
        <f>IF(ISNA(VLOOKUP(C887,Registration!A:A,1,FALSE)),"Not Registered","Registered")</f>
        <v>Not Registered</v>
      </c>
      <c r="F887">
        <f>VLOOKUP(A887,Sheet1!A:B,2,FALSE)</f>
        <v>9324233820</v>
      </c>
      <c r="G887" t="str">
        <f>_xlfn.IFNA(VLOOKUP(C887,CallLog_Latest!A:H,8,FALSE),"")</f>
        <v/>
      </c>
    </row>
    <row r="888" spans="1:7" x14ac:dyDescent="0.25">
      <c r="A888" t="s">
        <v>802</v>
      </c>
      <c r="B888" t="s">
        <v>931</v>
      </c>
      <c r="C888">
        <v>9769175454</v>
      </c>
      <c r="D888" t="str">
        <f>_xlfn.IFNA(VLOOKUP(C888,CallLog_Latest!A:H,7,FALSE),"Not Called")</f>
        <v>Not Called</v>
      </c>
      <c r="E888" t="str">
        <f>IF(ISNA(VLOOKUP(C888,Registration!A:A,1,FALSE)),"Not Registered","Registered")</f>
        <v>Not Registered</v>
      </c>
      <c r="F888">
        <f>VLOOKUP(A888,Sheet1!A:B,2,FALSE)</f>
        <v>8879333966</v>
      </c>
      <c r="G888" t="str">
        <f>_xlfn.IFNA(VLOOKUP(C888,CallLog_Latest!A:H,8,FALSE),"")</f>
        <v/>
      </c>
    </row>
    <row r="889" spans="1:7" x14ac:dyDescent="0.25">
      <c r="A889" t="s">
        <v>804</v>
      </c>
      <c r="B889" t="s">
        <v>932</v>
      </c>
      <c r="C889">
        <v>9892402914</v>
      </c>
      <c r="D889" t="str">
        <f>_xlfn.IFNA(VLOOKUP(C889,CallLog_Latest!A:H,7,FALSE),"Not Called")</f>
        <v>Not Called</v>
      </c>
      <c r="E889" t="str">
        <f>IF(ISNA(VLOOKUP(C889,Registration!A:A,1,FALSE)),"Not Registered","Registered")</f>
        <v>Not Registered</v>
      </c>
      <c r="F889">
        <f>VLOOKUP(A889,Sheet1!A:B,2,FALSE)</f>
        <v>9323826288</v>
      </c>
      <c r="G889" t="str">
        <f>_xlfn.IFNA(VLOOKUP(C889,CallLog_Latest!A:H,8,FALSE),"")</f>
        <v/>
      </c>
    </row>
    <row r="890" spans="1:7" x14ac:dyDescent="0.25">
      <c r="A890" t="s">
        <v>806</v>
      </c>
      <c r="B890" t="s">
        <v>933</v>
      </c>
      <c r="C890">
        <v>9322507723</v>
      </c>
      <c r="D890" t="str">
        <f>_xlfn.IFNA(VLOOKUP(C890,CallLog_Latest!A:H,7,FALSE),"Not Called")</f>
        <v>Not Called</v>
      </c>
      <c r="E890" t="str">
        <f>IF(ISNA(VLOOKUP(C890,Registration!A:A,1,FALSE)),"Not Registered","Registered")</f>
        <v>Not Registered</v>
      </c>
      <c r="F890">
        <f>VLOOKUP(A890,Sheet1!A:B,2,FALSE)</f>
        <v>9320770849</v>
      </c>
      <c r="G890" t="str">
        <f>_xlfn.IFNA(VLOOKUP(C890,CallLog_Latest!A:H,8,FALSE),"")</f>
        <v/>
      </c>
    </row>
    <row r="891" spans="1:7" x14ac:dyDescent="0.25">
      <c r="A891" t="s">
        <v>808</v>
      </c>
      <c r="B891" t="s">
        <v>934</v>
      </c>
      <c r="C891">
        <v>9819199305</v>
      </c>
      <c r="D891" t="str">
        <f>_xlfn.IFNA(VLOOKUP(C891,CallLog_Latest!A:H,7,FALSE),"Not Called")</f>
        <v>Not Called</v>
      </c>
      <c r="E891" t="str">
        <f>IF(ISNA(VLOOKUP(C891,Registration!A:A,1,FALSE)),"Not Registered","Registered")</f>
        <v>Not Registered</v>
      </c>
      <c r="F891">
        <f>VLOOKUP(A891,Sheet1!A:B,2,FALSE)</f>
        <v>9321694896</v>
      </c>
      <c r="G891" t="str">
        <f>_xlfn.IFNA(VLOOKUP(C891,CallLog_Latest!A:H,8,FALSE),"")</f>
        <v/>
      </c>
    </row>
    <row r="892" spans="1:7" x14ac:dyDescent="0.25">
      <c r="A892" t="s">
        <v>810</v>
      </c>
      <c r="B892" t="s">
        <v>935</v>
      </c>
      <c r="C892">
        <v>9833440518</v>
      </c>
      <c r="D892" t="str">
        <f>_xlfn.IFNA(VLOOKUP(C892,CallLog_Latest!A:H,7,FALSE),"Not Called")</f>
        <v>Not Called</v>
      </c>
      <c r="E892" t="str">
        <f>IF(ISNA(VLOOKUP(C892,Registration!A:A,1,FALSE)),"Not Registered","Registered")</f>
        <v>Not Registered</v>
      </c>
      <c r="F892">
        <f>VLOOKUP(A892,Sheet1!A:B,2,FALSE)</f>
        <v>9619090608</v>
      </c>
      <c r="G892" t="str">
        <f>_xlfn.IFNA(VLOOKUP(C892,CallLog_Latest!A:H,8,FALSE),"")</f>
        <v/>
      </c>
    </row>
    <row r="893" spans="1:7" x14ac:dyDescent="0.25">
      <c r="A893" t="s">
        <v>812</v>
      </c>
      <c r="B893" t="s">
        <v>936</v>
      </c>
      <c r="C893">
        <v>9619682260</v>
      </c>
      <c r="D893" t="str">
        <f>_xlfn.IFNA(VLOOKUP(C893,CallLog_Latest!A:H,7,FALSE),"Not Called")</f>
        <v>Not Called</v>
      </c>
      <c r="E893" t="str">
        <f>IF(ISNA(VLOOKUP(C893,Registration!A:A,1,FALSE)),"Not Registered","Registered")</f>
        <v>Not Registered</v>
      </c>
      <c r="F893">
        <f>VLOOKUP(A893,Sheet1!A:B,2,FALSE)</f>
        <v>9320269488</v>
      </c>
      <c r="G893" t="str">
        <f>_xlfn.IFNA(VLOOKUP(C893,CallLog_Latest!A:H,8,FALSE),"")</f>
        <v/>
      </c>
    </row>
    <row r="894" spans="1:7" x14ac:dyDescent="0.25">
      <c r="A894" t="s">
        <v>814</v>
      </c>
      <c r="B894" t="s">
        <v>937</v>
      </c>
      <c r="C894">
        <v>9619499911</v>
      </c>
      <c r="D894" t="str">
        <f>_xlfn.IFNA(VLOOKUP(C894,CallLog_Latest!A:H,7,FALSE),"Not Called")</f>
        <v>Not Called</v>
      </c>
      <c r="E894" t="str">
        <f>IF(ISNA(VLOOKUP(C894,Registration!A:A,1,FALSE)),"Not Registered","Registered")</f>
        <v>Not Registered</v>
      </c>
      <c r="F894">
        <f>VLOOKUP(A894,Sheet1!A:B,2,FALSE)</f>
        <v>9320624230</v>
      </c>
      <c r="G894" t="str">
        <f>_xlfn.IFNA(VLOOKUP(C894,CallLog_Latest!A:H,8,FALSE),"")</f>
        <v/>
      </c>
    </row>
    <row r="895" spans="1:7" x14ac:dyDescent="0.25">
      <c r="A895" t="s">
        <v>782</v>
      </c>
      <c r="B895" t="s">
        <v>82</v>
      </c>
      <c r="C895">
        <v>9824100412</v>
      </c>
      <c r="D895" t="str">
        <f>_xlfn.IFNA(VLOOKUP(C895,CallLog_Latest!A:H,7,FALSE),"Not Called")</f>
        <v>Not Called</v>
      </c>
      <c r="E895" t="str">
        <f>IF(ISNA(VLOOKUP(C895,Registration!A:A,1,FALSE)),"Not Registered","Registered")</f>
        <v>Not Registered</v>
      </c>
      <c r="F895">
        <f>VLOOKUP(A895,Sheet1!A:B,2,FALSE)</f>
        <v>9819004363</v>
      </c>
      <c r="G895" t="str">
        <f>_xlfn.IFNA(VLOOKUP(C895,CallLog_Latest!A:H,8,FALSE),"")</f>
        <v/>
      </c>
    </row>
    <row r="896" spans="1:7" x14ac:dyDescent="0.25">
      <c r="A896" t="s">
        <v>784</v>
      </c>
      <c r="B896" t="s">
        <v>938</v>
      </c>
      <c r="C896">
        <v>8976659695</v>
      </c>
      <c r="D896" t="str">
        <f>_xlfn.IFNA(VLOOKUP(C896,CallLog_Latest!A:H,7,FALSE),"Not Called")</f>
        <v>Not Called</v>
      </c>
      <c r="E896" t="str">
        <f>IF(ISNA(VLOOKUP(C896,Registration!A:A,1,FALSE)),"Not Registered","Registered")</f>
        <v>Not Registered</v>
      </c>
      <c r="F896">
        <f>VLOOKUP(A896,Sheet1!A:B,2,FALSE)</f>
        <v>9321133166</v>
      </c>
      <c r="G896" t="str">
        <f>_xlfn.IFNA(VLOOKUP(C896,CallLog_Latest!A:H,8,FALSE),"")</f>
        <v/>
      </c>
    </row>
    <row r="897" spans="1:7" x14ac:dyDescent="0.25">
      <c r="A897" t="s">
        <v>786</v>
      </c>
      <c r="B897" t="s">
        <v>939</v>
      </c>
      <c r="C897">
        <v>9323978051</v>
      </c>
      <c r="D897" t="str">
        <f>_xlfn.IFNA(VLOOKUP(C897,CallLog_Latest!A:H,7,FALSE),"Not Called")</f>
        <v>Not Called</v>
      </c>
      <c r="E897" t="str">
        <f>IF(ISNA(VLOOKUP(C897,Registration!A:A,1,FALSE)),"Not Registered","Registered")</f>
        <v>Not Registered</v>
      </c>
      <c r="F897">
        <f>VLOOKUP(A897,Sheet1!A:B,2,FALSE)</f>
        <v>9321532327</v>
      </c>
      <c r="G897" t="str">
        <f>_xlfn.IFNA(VLOOKUP(C897,CallLog_Latest!A:H,8,FALSE),"")</f>
        <v/>
      </c>
    </row>
    <row r="898" spans="1:7" x14ac:dyDescent="0.25">
      <c r="A898" t="s">
        <v>788</v>
      </c>
      <c r="B898" t="s">
        <v>940</v>
      </c>
      <c r="C898">
        <v>9920598986</v>
      </c>
      <c r="D898" t="str">
        <f>_xlfn.IFNA(VLOOKUP(C898,CallLog_Latest!A:H,7,FALSE),"Not Called")</f>
        <v>Not Called</v>
      </c>
      <c r="E898" t="str">
        <f>IF(ISNA(VLOOKUP(C898,Registration!A:A,1,FALSE)),"Not Registered","Registered")</f>
        <v>Not Registered</v>
      </c>
      <c r="F898">
        <f>VLOOKUP(A898,Sheet1!A:B,2,FALSE)</f>
        <v>8879785324</v>
      </c>
      <c r="G898" t="str">
        <f>_xlfn.IFNA(VLOOKUP(C898,CallLog_Latest!A:H,8,FALSE),"")</f>
        <v/>
      </c>
    </row>
    <row r="899" spans="1:7" x14ac:dyDescent="0.25">
      <c r="A899" t="s">
        <v>790</v>
      </c>
      <c r="B899" t="s">
        <v>941</v>
      </c>
      <c r="C899">
        <v>9022492300</v>
      </c>
      <c r="D899" t="str">
        <f>_xlfn.IFNA(VLOOKUP(C899,CallLog_Latest!A:H,7,FALSE),"Not Called")</f>
        <v>Not Called</v>
      </c>
      <c r="E899" t="str">
        <f>IF(ISNA(VLOOKUP(C899,Registration!A:A,1,FALSE)),"Not Registered","Registered")</f>
        <v>Not Registered</v>
      </c>
      <c r="F899">
        <f>VLOOKUP(A899,Sheet1!A:B,2,FALSE)</f>
        <v>9702260383</v>
      </c>
      <c r="G899" t="str">
        <f>_xlfn.IFNA(VLOOKUP(C899,CallLog_Latest!A:H,8,FALSE),"")</f>
        <v/>
      </c>
    </row>
    <row r="900" spans="1:7" x14ac:dyDescent="0.25">
      <c r="A900" t="s">
        <v>792</v>
      </c>
      <c r="B900" t="s">
        <v>942</v>
      </c>
      <c r="C900">
        <v>9819402993</v>
      </c>
      <c r="D900" t="str">
        <f>_xlfn.IFNA(VLOOKUP(C900,CallLog_Latest!A:H,7,FALSE),"Not Called")</f>
        <v>Not Called</v>
      </c>
      <c r="E900" t="str">
        <f>IF(ISNA(VLOOKUP(C900,Registration!A:A,1,FALSE)),"Not Registered","Registered")</f>
        <v>Not Registered</v>
      </c>
      <c r="F900">
        <f>VLOOKUP(A900,Sheet1!A:B,2,FALSE)</f>
        <v>9322066124</v>
      </c>
      <c r="G900" t="str">
        <f>_xlfn.IFNA(VLOOKUP(C900,CallLog_Latest!A:H,8,FALSE),"")</f>
        <v/>
      </c>
    </row>
    <row r="901" spans="1:7" x14ac:dyDescent="0.25">
      <c r="A901" t="s">
        <v>794</v>
      </c>
      <c r="B901" t="s">
        <v>943</v>
      </c>
      <c r="C901">
        <v>9152711555</v>
      </c>
      <c r="D901" t="str">
        <f>_xlfn.IFNA(VLOOKUP(C901,CallLog_Latest!A:H,7,FALSE),"Not Called")</f>
        <v>Not Called</v>
      </c>
      <c r="E901" t="str">
        <f>IF(ISNA(VLOOKUP(C901,Registration!A:A,1,FALSE)),"Not Registered","Registered")</f>
        <v>Not Registered</v>
      </c>
      <c r="F901">
        <f>VLOOKUP(A901,Sheet1!A:B,2,FALSE)</f>
        <v>9892303256</v>
      </c>
      <c r="G901" t="str">
        <f>_xlfn.IFNA(VLOOKUP(C901,CallLog_Latest!A:H,8,FALSE),"")</f>
        <v/>
      </c>
    </row>
    <row r="902" spans="1:7" x14ac:dyDescent="0.25">
      <c r="A902" t="s">
        <v>796</v>
      </c>
      <c r="B902" t="s">
        <v>944</v>
      </c>
      <c r="C902">
        <v>9324748773</v>
      </c>
      <c r="D902" t="str">
        <f>_xlfn.IFNA(VLOOKUP(C902,CallLog_Latest!A:H,7,FALSE),"Not Called")</f>
        <v>Not Called</v>
      </c>
      <c r="E902" t="str">
        <f>IF(ISNA(VLOOKUP(C902,Registration!A:A,1,FALSE)),"Not Registered","Registered")</f>
        <v>Not Registered</v>
      </c>
      <c r="F902">
        <f>VLOOKUP(A902,Sheet1!A:B,2,FALSE)</f>
        <v>9920145200</v>
      </c>
      <c r="G902" t="str">
        <f>_xlfn.IFNA(VLOOKUP(C902,CallLog_Latest!A:H,8,FALSE),"")</f>
        <v/>
      </c>
    </row>
    <row r="903" spans="1:7" x14ac:dyDescent="0.25">
      <c r="A903" t="s">
        <v>798</v>
      </c>
      <c r="B903" t="s">
        <v>945</v>
      </c>
      <c r="C903">
        <v>9322177391</v>
      </c>
      <c r="D903" t="str">
        <f>_xlfn.IFNA(VLOOKUP(C903,CallLog_Latest!A:H,7,FALSE),"Not Called")</f>
        <v>Not Called</v>
      </c>
      <c r="E903" t="str">
        <f>IF(ISNA(VLOOKUP(C903,Registration!A:A,1,FALSE)),"Not Registered","Registered")</f>
        <v>Not Registered</v>
      </c>
      <c r="F903">
        <f>VLOOKUP(A903,Sheet1!A:B,2,FALSE)</f>
        <v>9320309630</v>
      </c>
      <c r="G903" t="str">
        <f>_xlfn.IFNA(VLOOKUP(C903,CallLog_Latest!A:H,8,FALSE),"")</f>
        <v/>
      </c>
    </row>
    <row r="904" spans="1:7" x14ac:dyDescent="0.25">
      <c r="A904" t="s">
        <v>800</v>
      </c>
      <c r="B904" t="s">
        <v>946</v>
      </c>
      <c r="C904">
        <v>9820282322</v>
      </c>
      <c r="D904" t="str">
        <f>_xlfn.IFNA(VLOOKUP(C904,CallLog_Latest!A:H,7,FALSE),"Not Called")</f>
        <v>Not Called</v>
      </c>
      <c r="E904" t="str">
        <f>IF(ISNA(VLOOKUP(C904,Registration!A:A,1,FALSE)),"Not Registered","Registered")</f>
        <v>Not Registered</v>
      </c>
      <c r="F904">
        <f>VLOOKUP(A904,Sheet1!A:B,2,FALSE)</f>
        <v>9324233820</v>
      </c>
      <c r="G904" t="str">
        <f>_xlfn.IFNA(VLOOKUP(C904,CallLog_Latest!A:H,8,FALSE),"")</f>
        <v/>
      </c>
    </row>
    <row r="905" spans="1:7" x14ac:dyDescent="0.25">
      <c r="A905" t="s">
        <v>802</v>
      </c>
      <c r="B905" t="s">
        <v>947</v>
      </c>
      <c r="C905">
        <v>7506008954</v>
      </c>
      <c r="D905" t="str">
        <f>_xlfn.IFNA(VLOOKUP(C905,CallLog_Latest!A:H,7,FALSE),"Not Called")</f>
        <v>Not Called</v>
      </c>
      <c r="E905" t="str">
        <f>IF(ISNA(VLOOKUP(C905,Registration!A:A,1,FALSE)),"Not Registered","Registered")</f>
        <v>Not Registered</v>
      </c>
      <c r="F905">
        <f>VLOOKUP(A905,Sheet1!A:B,2,FALSE)</f>
        <v>8879333966</v>
      </c>
      <c r="G905" t="str">
        <f>_xlfn.IFNA(VLOOKUP(C905,CallLog_Latest!A:H,8,FALSE),"")</f>
        <v/>
      </c>
    </row>
    <row r="906" spans="1:7" x14ac:dyDescent="0.25">
      <c r="A906" t="s">
        <v>804</v>
      </c>
      <c r="B906" t="s">
        <v>948</v>
      </c>
      <c r="C906">
        <v>9869322774</v>
      </c>
      <c r="D906" t="str">
        <f>_xlfn.IFNA(VLOOKUP(C906,CallLog_Latest!A:H,7,FALSE),"Not Called")</f>
        <v>Not Called</v>
      </c>
      <c r="E906" t="str">
        <f>IF(ISNA(VLOOKUP(C906,Registration!A:A,1,FALSE)),"Not Registered","Registered")</f>
        <v>Not Registered</v>
      </c>
      <c r="F906">
        <f>VLOOKUP(A906,Sheet1!A:B,2,FALSE)</f>
        <v>9323826288</v>
      </c>
      <c r="G906" t="str">
        <f>_xlfn.IFNA(VLOOKUP(C906,CallLog_Latest!A:H,8,FALSE),"")</f>
        <v/>
      </c>
    </row>
    <row r="907" spans="1:7" x14ac:dyDescent="0.25">
      <c r="A907" t="s">
        <v>806</v>
      </c>
      <c r="B907" t="s">
        <v>949</v>
      </c>
      <c r="C907">
        <v>9969121458</v>
      </c>
      <c r="D907" t="str">
        <f>_xlfn.IFNA(VLOOKUP(C907,CallLog_Latest!A:H,7,FALSE),"Not Called")</f>
        <v>Not Called</v>
      </c>
      <c r="E907" t="str">
        <f>IF(ISNA(VLOOKUP(C907,Registration!A:A,1,FALSE)),"Not Registered","Registered")</f>
        <v>Not Registered</v>
      </c>
      <c r="F907">
        <f>VLOOKUP(A907,Sheet1!A:B,2,FALSE)</f>
        <v>9320770849</v>
      </c>
      <c r="G907" t="str">
        <f>_xlfn.IFNA(VLOOKUP(C907,CallLog_Latest!A:H,8,FALSE),"")</f>
        <v/>
      </c>
    </row>
    <row r="908" spans="1:7" x14ac:dyDescent="0.25">
      <c r="A908" t="s">
        <v>808</v>
      </c>
      <c r="B908" t="s">
        <v>950</v>
      </c>
      <c r="C908">
        <v>9869322774</v>
      </c>
      <c r="D908" t="str">
        <f>_xlfn.IFNA(VLOOKUP(C908,CallLog_Latest!A:H,7,FALSE),"Not Called")</f>
        <v>Not Called</v>
      </c>
      <c r="E908" t="str">
        <f>IF(ISNA(VLOOKUP(C908,Registration!A:A,1,FALSE)),"Not Registered","Registered")</f>
        <v>Not Registered</v>
      </c>
      <c r="F908">
        <f>VLOOKUP(A908,Sheet1!A:B,2,FALSE)</f>
        <v>9321694896</v>
      </c>
      <c r="G908" t="str">
        <f>_xlfn.IFNA(VLOOKUP(C908,CallLog_Latest!A:H,8,FALSE),"")</f>
        <v/>
      </c>
    </row>
    <row r="909" spans="1:7" x14ac:dyDescent="0.25">
      <c r="A909" t="s">
        <v>810</v>
      </c>
      <c r="B909" t="s">
        <v>951</v>
      </c>
      <c r="C909">
        <v>6375274794</v>
      </c>
      <c r="D909" t="str">
        <f>_xlfn.IFNA(VLOOKUP(C909,CallLog_Latest!A:H,7,FALSE),"Not Called")</f>
        <v>Not Called</v>
      </c>
      <c r="E909" t="str">
        <f>IF(ISNA(VLOOKUP(C909,Registration!A:A,1,FALSE)),"Not Registered","Registered")</f>
        <v>Not Registered</v>
      </c>
      <c r="F909">
        <f>VLOOKUP(A909,Sheet1!A:B,2,FALSE)</f>
        <v>9619090608</v>
      </c>
      <c r="G909" t="str">
        <f>_xlfn.IFNA(VLOOKUP(C909,CallLog_Latest!A:H,8,FALSE),"")</f>
        <v/>
      </c>
    </row>
    <row r="910" spans="1:7" x14ac:dyDescent="0.25">
      <c r="A910" t="s">
        <v>812</v>
      </c>
      <c r="B910" t="s">
        <v>952</v>
      </c>
      <c r="C910">
        <v>9820660286</v>
      </c>
      <c r="D910" t="str">
        <f>_xlfn.IFNA(VLOOKUP(C910,CallLog_Latest!A:H,7,FALSE),"Not Called")</f>
        <v>Not Called</v>
      </c>
      <c r="E910" t="str">
        <f>IF(ISNA(VLOOKUP(C910,Registration!A:A,1,FALSE)),"Not Registered","Registered")</f>
        <v>Not Registered</v>
      </c>
      <c r="F910">
        <f>VLOOKUP(A910,Sheet1!A:B,2,FALSE)</f>
        <v>9320269488</v>
      </c>
      <c r="G910" t="str">
        <f>_xlfn.IFNA(VLOOKUP(C910,CallLog_Latest!A:H,8,FALSE),"")</f>
        <v/>
      </c>
    </row>
    <row r="911" spans="1:7" x14ac:dyDescent="0.25">
      <c r="A911" t="s">
        <v>814</v>
      </c>
      <c r="B911" t="s">
        <v>953</v>
      </c>
      <c r="C911">
        <v>9930945971</v>
      </c>
      <c r="D911" t="str">
        <f>_xlfn.IFNA(VLOOKUP(C911,CallLog_Latest!A:H,7,FALSE),"Not Called")</f>
        <v>Not Called</v>
      </c>
      <c r="E911" t="str">
        <f>IF(ISNA(VLOOKUP(C911,Registration!A:A,1,FALSE)),"Not Registered","Registered")</f>
        <v>Not Registered</v>
      </c>
      <c r="F911">
        <f>VLOOKUP(A911,Sheet1!A:B,2,FALSE)</f>
        <v>9320624230</v>
      </c>
      <c r="G911" t="str">
        <f>_xlfn.IFNA(VLOOKUP(C911,CallLog_Latest!A:H,8,FALSE),"")</f>
        <v/>
      </c>
    </row>
    <row r="912" spans="1:7" x14ac:dyDescent="0.25">
      <c r="A912" t="s">
        <v>782</v>
      </c>
      <c r="B912" t="s">
        <v>954</v>
      </c>
      <c r="C912">
        <v>9819258331</v>
      </c>
      <c r="D912" t="str">
        <f>_xlfn.IFNA(VLOOKUP(C912,CallLog_Latest!A:H,7,FALSE),"Not Called")</f>
        <v>Not Called</v>
      </c>
      <c r="E912" t="str">
        <f>IF(ISNA(VLOOKUP(C912,Registration!A:A,1,FALSE)),"Not Registered","Registered")</f>
        <v>Not Registered</v>
      </c>
      <c r="F912">
        <f>VLOOKUP(A912,Sheet1!A:B,2,FALSE)</f>
        <v>9819004363</v>
      </c>
      <c r="G912" t="str">
        <f>_xlfn.IFNA(VLOOKUP(C912,CallLog_Latest!A:H,8,FALSE),"")</f>
        <v/>
      </c>
    </row>
    <row r="913" spans="1:7" x14ac:dyDescent="0.25">
      <c r="A913" t="s">
        <v>784</v>
      </c>
      <c r="B913" t="s">
        <v>955</v>
      </c>
      <c r="C913">
        <v>9892350730</v>
      </c>
      <c r="D913" t="str">
        <f>_xlfn.IFNA(VLOOKUP(C913,CallLog_Latest!A:H,7,FALSE),"Not Called")</f>
        <v>Not Called</v>
      </c>
      <c r="E913" t="str">
        <f>IF(ISNA(VLOOKUP(C913,Registration!A:A,1,FALSE)),"Not Registered","Registered")</f>
        <v>Not Registered</v>
      </c>
      <c r="F913">
        <f>VLOOKUP(A913,Sheet1!A:B,2,FALSE)</f>
        <v>9321133166</v>
      </c>
      <c r="G913" t="str">
        <f>_xlfn.IFNA(VLOOKUP(C913,CallLog_Latest!A:H,8,FALSE),"")</f>
        <v/>
      </c>
    </row>
    <row r="914" spans="1:7" x14ac:dyDescent="0.25">
      <c r="A914" t="s">
        <v>786</v>
      </c>
      <c r="B914" t="s">
        <v>956</v>
      </c>
      <c r="C914">
        <v>7980496452</v>
      </c>
      <c r="D914" t="str">
        <f>_xlfn.IFNA(VLOOKUP(C914,CallLog_Latest!A:H,7,FALSE),"Not Called")</f>
        <v>Not Called</v>
      </c>
      <c r="E914" t="str">
        <f>IF(ISNA(VLOOKUP(C914,Registration!A:A,1,FALSE)),"Not Registered","Registered")</f>
        <v>Not Registered</v>
      </c>
      <c r="F914">
        <f>VLOOKUP(A914,Sheet1!A:B,2,FALSE)</f>
        <v>9321532327</v>
      </c>
      <c r="G914" t="str">
        <f>_xlfn.IFNA(VLOOKUP(C914,CallLog_Latest!A:H,8,FALSE),"")</f>
        <v/>
      </c>
    </row>
    <row r="915" spans="1:7" x14ac:dyDescent="0.25">
      <c r="A915" t="s">
        <v>788</v>
      </c>
      <c r="B915" t="s">
        <v>957</v>
      </c>
      <c r="C915">
        <v>8097914000</v>
      </c>
      <c r="D915" t="str">
        <f>_xlfn.IFNA(VLOOKUP(C915,CallLog_Latest!A:H,7,FALSE),"Not Called")</f>
        <v>Not Called</v>
      </c>
      <c r="E915" t="str">
        <f>IF(ISNA(VLOOKUP(C915,Registration!A:A,1,FALSE)),"Not Registered","Registered")</f>
        <v>Not Registered</v>
      </c>
      <c r="F915">
        <f>VLOOKUP(A915,Sheet1!A:B,2,FALSE)</f>
        <v>8879785324</v>
      </c>
      <c r="G915" t="str">
        <f>_xlfn.IFNA(VLOOKUP(C915,CallLog_Latest!A:H,8,FALSE),"")</f>
        <v/>
      </c>
    </row>
    <row r="916" spans="1:7" x14ac:dyDescent="0.25">
      <c r="A916" t="s">
        <v>790</v>
      </c>
      <c r="B916" t="s">
        <v>958</v>
      </c>
      <c r="C916">
        <v>9833517067</v>
      </c>
      <c r="D916" t="str">
        <f>_xlfn.IFNA(VLOOKUP(C916,CallLog_Latest!A:H,7,FALSE),"Not Called")</f>
        <v>Maybe Attending 🤔</v>
      </c>
      <c r="E916" t="str">
        <f>IF(ISNA(VLOOKUP(C916,Registration!A:A,1,FALSE)),"Not Registered","Registered")</f>
        <v>Not Registered</v>
      </c>
      <c r="F916">
        <f>VLOOKUP(A916,Sheet1!A:B,2,FALSE)</f>
        <v>9702260383</v>
      </c>
      <c r="G916">
        <f>_xlfn.IFNA(VLOOKUP(C916,CallLog_Latest!A:H,8,FALSE),"")</f>
        <v>0</v>
      </c>
    </row>
    <row r="917" spans="1:7" x14ac:dyDescent="0.25">
      <c r="A917" t="s">
        <v>792</v>
      </c>
      <c r="B917" t="s">
        <v>959</v>
      </c>
      <c r="C917">
        <v>9930887717</v>
      </c>
      <c r="D917" t="str">
        <f>_xlfn.IFNA(VLOOKUP(C917,CallLog_Latest!A:H,7,FALSE),"Not Called")</f>
        <v>Not Called</v>
      </c>
      <c r="E917" t="str">
        <f>IF(ISNA(VLOOKUP(C917,Registration!A:A,1,FALSE)),"Not Registered","Registered")</f>
        <v>Not Registered</v>
      </c>
      <c r="F917">
        <f>VLOOKUP(A917,Sheet1!A:B,2,FALSE)</f>
        <v>9322066124</v>
      </c>
      <c r="G917" t="str">
        <f>_xlfn.IFNA(VLOOKUP(C917,CallLog_Latest!A:H,8,FALSE),"")</f>
        <v/>
      </c>
    </row>
    <row r="918" spans="1:7" x14ac:dyDescent="0.25">
      <c r="A918" t="s">
        <v>794</v>
      </c>
      <c r="B918" t="s">
        <v>960</v>
      </c>
      <c r="C918">
        <v>7738761172</v>
      </c>
      <c r="D918" t="str">
        <f>_xlfn.IFNA(VLOOKUP(C918,CallLog_Latest!A:H,7,FALSE),"Not Called")</f>
        <v>Not Called</v>
      </c>
      <c r="E918" t="str">
        <f>IF(ISNA(VLOOKUP(C918,Registration!A:A,1,FALSE)),"Not Registered","Registered")</f>
        <v>Not Registered</v>
      </c>
      <c r="F918">
        <f>VLOOKUP(A918,Sheet1!A:B,2,FALSE)</f>
        <v>9892303256</v>
      </c>
      <c r="G918" t="str">
        <f>_xlfn.IFNA(VLOOKUP(C918,CallLog_Latest!A:H,8,FALSE),"")</f>
        <v/>
      </c>
    </row>
    <row r="919" spans="1:7" x14ac:dyDescent="0.25">
      <c r="A919" t="s">
        <v>796</v>
      </c>
      <c r="B919" t="s">
        <v>961</v>
      </c>
      <c r="C919">
        <v>8879940142</v>
      </c>
      <c r="D919" t="str">
        <f>_xlfn.IFNA(VLOOKUP(C919,CallLog_Latest!A:H,7,FALSE),"Not Called")</f>
        <v>Not Called</v>
      </c>
      <c r="E919" t="str">
        <f>IF(ISNA(VLOOKUP(C919,Registration!A:A,1,FALSE)),"Not Registered","Registered")</f>
        <v>Not Registered</v>
      </c>
      <c r="F919">
        <f>VLOOKUP(A919,Sheet1!A:B,2,FALSE)</f>
        <v>9920145200</v>
      </c>
      <c r="G919" t="str">
        <f>_xlfn.IFNA(VLOOKUP(C919,CallLog_Latest!A:H,8,FALSE),"")</f>
        <v/>
      </c>
    </row>
    <row r="920" spans="1:7" x14ac:dyDescent="0.25">
      <c r="A920" t="s">
        <v>798</v>
      </c>
      <c r="B920" t="s">
        <v>962</v>
      </c>
      <c r="C920">
        <v>9920247736</v>
      </c>
      <c r="D920" t="str">
        <f>_xlfn.IFNA(VLOOKUP(C920,CallLog_Latest!A:H,7,FALSE),"Not Called")</f>
        <v>Not Called</v>
      </c>
      <c r="E920" t="str">
        <f>IF(ISNA(VLOOKUP(C920,Registration!A:A,1,FALSE)),"Not Registered","Registered")</f>
        <v>Not Registered</v>
      </c>
      <c r="F920">
        <f>VLOOKUP(A920,Sheet1!A:B,2,FALSE)</f>
        <v>9320309630</v>
      </c>
      <c r="G920" t="str">
        <f>_xlfn.IFNA(VLOOKUP(C920,CallLog_Latest!A:H,8,FALSE),"")</f>
        <v/>
      </c>
    </row>
    <row r="921" spans="1:7" x14ac:dyDescent="0.25">
      <c r="A921" t="s">
        <v>800</v>
      </c>
      <c r="B921" t="s">
        <v>963</v>
      </c>
      <c r="C921">
        <v>9892525363</v>
      </c>
      <c r="D921" t="str">
        <f>_xlfn.IFNA(VLOOKUP(C921,CallLog_Latest!A:H,7,FALSE),"Not Called")</f>
        <v>Not Called</v>
      </c>
      <c r="E921" t="str">
        <f>IF(ISNA(VLOOKUP(C921,Registration!A:A,1,FALSE)),"Not Registered","Registered")</f>
        <v>Not Registered</v>
      </c>
      <c r="F921">
        <f>VLOOKUP(A921,Sheet1!A:B,2,FALSE)</f>
        <v>9324233820</v>
      </c>
      <c r="G921" t="str">
        <f>_xlfn.IFNA(VLOOKUP(C921,CallLog_Latest!A:H,8,FALSE),"")</f>
        <v/>
      </c>
    </row>
    <row r="922" spans="1:7" x14ac:dyDescent="0.25">
      <c r="A922" t="s">
        <v>802</v>
      </c>
      <c r="B922" t="s">
        <v>964</v>
      </c>
      <c r="C922">
        <v>9820297200</v>
      </c>
      <c r="D922" t="str">
        <f>_xlfn.IFNA(VLOOKUP(C922,CallLog_Latest!A:H,7,FALSE),"Not Called")</f>
        <v>Not Called</v>
      </c>
      <c r="E922" t="str">
        <f>IF(ISNA(VLOOKUP(C922,Registration!A:A,1,FALSE)),"Not Registered","Registered")</f>
        <v>Not Registered</v>
      </c>
      <c r="F922">
        <f>VLOOKUP(A922,Sheet1!A:B,2,FALSE)</f>
        <v>8879333966</v>
      </c>
      <c r="G922" t="str">
        <f>_xlfn.IFNA(VLOOKUP(C922,CallLog_Latest!A:H,8,FALSE),"")</f>
        <v/>
      </c>
    </row>
    <row r="923" spans="1:7" x14ac:dyDescent="0.25">
      <c r="A923" t="s">
        <v>804</v>
      </c>
      <c r="B923" t="s">
        <v>965</v>
      </c>
      <c r="C923">
        <v>9768115375</v>
      </c>
      <c r="D923" t="str">
        <f>_xlfn.IFNA(VLOOKUP(C923,CallLog_Latest!A:H,7,FALSE),"Not Called")</f>
        <v>Not Called</v>
      </c>
      <c r="E923" t="str">
        <f>IF(ISNA(VLOOKUP(C923,Registration!A:A,1,FALSE)),"Not Registered","Registered")</f>
        <v>Not Registered</v>
      </c>
      <c r="F923">
        <f>VLOOKUP(A923,Sheet1!A:B,2,FALSE)</f>
        <v>9323826288</v>
      </c>
      <c r="G923" t="str">
        <f>_xlfn.IFNA(VLOOKUP(C923,CallLog_Latest!A:H,8,FALSE),"")</f>
        <v/>
      </c>
    </row>
    <row r="924" spans="1:7" x14ac:dyDescent="0.25">
      <c r="A924" t="s">
        <v>806</v>
      </c>
      <c r="B924" t="s">
        <v>966</v>
      </c>
      <c r="C924">
        <v>9820267735</v>
      </c>
      <c r="D924" t="str">
        <f>_xlfn.IFNA(VLOOKUP(C924,CallLog_Latest!A:H,7,FALSE),"Not Called")</f>
        <v>Not Called</v>
      </c>
      <c r="E924" t="str">
        <f>IF(ISNA(VLOOKUP(C924,Registration!A:A,1,FALSE)),"Not Registered","Registered")</f>
        <v>Not Registered</v>
      </c>
      <c r="F924">
        <f>VLOOKUP(A924,Sheet1!A:B,2,FALSE)</f>
        <v>9320770849</v>
      </c>
      <c r="G924" t="str">
        <f>_xlfn.IFNA(VLOOKUP(C924,CallLog_Latest!A:H,8,FALSE),"")</f>
        <v/>
      </c>
    </row>
    <row r="925" spans="1:7" x14ac:dyDescent="0.25">
      <c r="A925" t="s">
        <v>808</v>
      </c>
      <c r="B925" t="s">
        <v>967</v>
      </c>
      <c r="C925">
        <v>7021239328</v>
      </c>
      <c r="D925" t="str">
        <f>_xlfn.IFNA(VLOOKUP(C925,CallLog_Latest!A:H,7,FALSE),"Not Called")</f>
        <v>Not Called</v>
      </c>
      <c r="E925" t="str">
        <f>IF(ISNA(VLOOKUP(C925,Registration!A:A,1,FALSE)),"Not Registered","Registered")</f>
        <v>Not Registered</v>
      </c>
      <c r="F925">
        <f>VLOOKUP(A925,Sheet1!A:B,2,FALSE)</f>
        <v>9321694896</v>
      </c>
      <c r="G925" t="str">
        <f>_xlfn.IFNA(VLOOKUP(C925,CallLog_Latest!A:H,8,FALSE),"")</f>
        <v/>
      </c>
    </row>
    <row r="926" spans="1:7" x14ac:dyDescent="0.25">
      <c r="A926" t="s">
        <v>810</v>
      </c>
      <c r="B926" t="s">
        <v>786</v>
      </c>
      <c r="C926">
        <v>9321532327</v>
      </c>
      <c r="D926" t="str">
        <f>_xlfn.IFNA(VLOOKUP(C926,CallLog_Latest!A:H,7,FALSE),"Not Called")</f>
        <v>Not Called</v>
      </c>
      <c r="E926" t="str">
        <f>IF(ISNA(VLOOKUP(C926,Registration!A:A,1,FALSE)),"Not Registered","Registered")</f>
        <v>Not Registered</v>
      </c>
      <c r="F926">
        <f>VLOOKUP(A926,Sheet1!A:B,2,FALSE)</f>
        <v>9619090608</v>
      </c>
      <c r="G926" t="str">
        <f>_xlfn.IFNA(VLOOKUP(C926,CallLog_Latest!A:H,8,FALSE),"")</f>
        <v/>
      </c>
    </row>
    <row r="927" spans="1:7" x14ac:dyDescent="0.25">
      <c r="A927" t="s">
        <v>812</v>
      </c>
      <c r="B927" t="s">
        <v>968</v>
      </c>
      <c r="C927">
        <v>9370035892</v>
      </c>
      <c r="D927" t="str">
        <f>_xlfn.IFNA(VLOOKUP(C927,CallLog_Latest!A:H,7,FALSE),"Not Called")</f>
        <v>Not Called</v>
      </c>
      <c r="E927" t="str">
        <f>IF(ISNA(VLOOKUP(C927,Registration!A:A,1,FALSE)),"Not Registered","Registered")</f>
        <v>Not Registered</v>
      </c>
      <c r="F927">
        <f>VLOOKUP(A927,Sheet1!A:B,2,FALSE)</f>
        <v>9320269488</v>
      </c>
      <c r="G927" t="str">
        <f>_xlfn.IFNA(VLOOKUP(C927,CallLog_Latest!A:H,8,FALSE),"")</f>
        <v/>
      </c>
    </row>
    <row r="928" spans="1:7" x14ac:dyDescent="0.25">
      <c r="A928" t="s">
        <v>814</v>
      </c>
      <c r="B928" t="s">
        <v>969</v>
      </c>
      <c r="C928">
        <v>8291376471</v>
      </c>
      <c r="D928" t="str">
        <f>_xlfn.IFNA(VLOOKUP(C928,CallLog_Latest!A:H,7,FALSE),"Not Called")</f>
        <v>Not Called</v>
      </c>
      <c r="E928" t="str">
        <f>IF(ISNA(VLOOKUP(C928,Registration!A:A,1,FALSE)),"Not Registered","Registered")</f>
        <v>Not Registered</v>
      </c>
      <c r="F928">
        <f>VLOOKUP(A928,Sheet1!A:B,2,FALSE)</f>
        <v>9320624230</v>
      </c>
      <c r="G928" t="str">
        <f>_xlfn.IFNA(VLOOKUP(C928,CallLog_Latest!A:H,8,FALSE),"")</f>
        <v/>
      </c>
    </row>
    <row r="929" spans="1:7" x14ac:dyDescent="0.25">
      <c r="A929" t="s">
        <v>782</v>
      </c>
      <c r="B929" t="s">
        <v>970</v>
      </c>
      <c r="C929">
        <v>9323620237</v>
      </c>
      <c r="D929" t="str">
        <f>_xlfn.IFNA(VLOOKUP(C929,CallLog_Latest!A:H,7,FALSE),"Not Called")</f>
        <v>Not Called</v>
      </c>
      <c r="E929" t="str">
        <f>IF(ISNA(VLOOKUP(C929,Registration!A:A,1,FALSE)),"Not Registered","Registered")</f>
        <v>Not Registered</v>
      </c>
      <c r="F929">
        <f>VLOOKUP(A929,Sheet1!A:B,2,FALSE)</f>
        <v>9819004363</v>
      </c>
      <c r="G929" t="str">
        <f>_xlfn.IFNA(VLOOKUP(C929,CallLog_Latest!A:H,8,FALSE),"")</f>
        <v/>
      </c>
    </row>
    <row r="930" spans="1:7" x14ac:dyDescent="0.25">
      <c r="A930" t="s">
        <v>784</v>
      </c>
      <c r="B930" t="s">
        <v>792</v>
      </c>
      <c r="C930">
        <v>9322066124</v>
      </c>
      <c r="D930" t="str">
        <f>_xlfn.IFNA(VLOOKUP(C930,CallLog_Latest!A:H,7,FALSE),"Not Called")</f>
        <v>Not Called</v>
      </c>
      <c r="E930" t="str">
        <f>IF(ISNA(VLOOKUP(C930,Registration!A:A,1,FALSE)),"Not Registered","Registered")</f>
        <v>Not Registered</v>
      </c>
      <c r="F930">
        <f>VLOOKUP(A930,Sheet1!A:B,2,FALSE)</f>
        <v>9321133166</v>
      </c>
      <c r="G930" t="str">
        <f>_xlfn.IFNA(VLOOKUP(C930,CallLog_Latest!A:H,8,FALSE),"")</f>
        <v/>
      </c>
    </row>
    <row r="931" spans="1:7" x14ac:dyDescent="0.25">
      <c r="A931" t="s">
        <v>786</v>
      </c>
      <c r="B931" t="s">
        <v>96</v>
      </c>
      <c r="C931">
        <v>8871984007</v>
      </c>
      <c r="D931" t="str">
        <f>_xlfn.IFNA(VLOOKUP(C931,CallLog_Latest!A:H,7,FALSE),"Not Called")</f>
        <v>Not Called</v>
      </c>
      <c r="E931" t="str">
        <f>IF(ISNA(VLOOKUP(C931,Registration!A:A,1,FALSE)),"Not Registered","Registered")</f>
        <v>Not Registered</v>
      </c>
      <c r="F931">
        <f>VLOOKUP(A931,Sheet1!A:B,2,FALSE)</f>
        <v>9321532327</v>
      </c>
      <c r="G931" t="str">
        <f>_xlfn.IFNA(VLOOKUP(C931,CallLog_Latest!A:H,8,FALSE),"")</f>
        <v/>
      </c>
    </row>
    <row r="932" spans="1:7" x14ac:dyDescent="0.25">
      <c r="A932" t="s">
        <v>788</v>
      </c>
      <c r="B932" t="s">
        <v>971</v>
      </c>
      <c r="C932">
        <v>9960186471</v>
      </c>
      <c r="D932" t="str">
        <f>_xlfn.IFNA(VLOOKUP(C932,CallLog_Latest!A:H,7,FALSE),"Not Called")</f>
        <v>Not Called</v>
      </c>
      <c r="E932" t="str">
        <f>IF(ISNA(VLOOKUP(C932,Registration!A:A,1,FALSE)),"Not Registered","Registered")</f>
        <v>Not Registered</v>
      </c>
      <c r="F932">
        <f>VLOOKUP(A932,Sheet1!A:B,2,FALSE)</f>
        <v>8879785324</v>
      </c>
      <c r="G932" t="str">
        <f>_xlfn.IFNA(VLOOKUP(C932,CallLog_Latest!A:H,8,FALSE),"")</f>
        <v/>
      </c>
    </row>
    <row r="933" spans="1:7" x14ac:dyDescent="0.25">
      <c r="A933" t="s">
        <v>790</v>
      </c>
      <c r="B933" t="s">
        <v>972</v>
      </c>
      <c r="C933">
        <v>8097078048</v>
      </c>
      <c r="D933" t="str">
        <f>_xlfn.IFNA(VLOOKUP(C933,CallLog_Latest!A:H,7,FALSE),"Not Called")</f>
        <v>Maybe Attending 🤔</v>
      </c>
      <c r="E933" t="str">
        <f>IF(ISNA(VLOOKUP(C933,Registration!A:A,1,FALSE)),"Not Registered","Registered")</f>
        <v>Not Registered</v>
      </c>
      <c r="F933">
        <f>VLOOKUP(A933,Sheet1!A:B,2,FALSE)</f>
        <v>9702260383</v>
      </c>
      <c r="G933">
        <f>_xlfn.IFNA(VLOOKUP(C933,CallLog_Latest!A:H,8,FALSE),"")</f>
        <v>0</v>
      </c>
    </row>
    <row r="934" spans="1:7" x14ac:dyDescent="0.25">
      <c r="A934" t="s">
        <v>792</v>
      </c>
      <c r="B934" t="s">
        <v>973</v>
      </c>
      <c r="C934">
        <v>9820911988</v>
      </c>
      <c r="D934" t="str">
        <f>_xlfn.IFNA(VLOOKUP(C934,CallLog_Latest!A:H,7,FALSE),"Not Called")</f>
        <v>Not Called</v>
      </c>
      <c r="E934" t="str">
        <f>IF(ISNA(VLOOKUP(C934,Registration!A:A,1,FALSE)),"Not Registered","Registered")</f>
        <v>Not Registered</v>
      </c>
      <c r="F934">
        <f>VLOOKUP(A934,Sheet1!A:B,2,FALSE)</f>
        <v>9322066124</v>
      </c>
      <c r="G934" t="str">
        <f>_xlfn.IFNA(VLOOKUP(C934,CallLog_Latest!A:H,8,FALSE),"")</f>
        <v/>
      </c>
    </row>
    <row r="935" spans="1:7" x14ac:dyDescent="0.25">
      <c r="A935" t="s">
        <v>794</v>
      </c>
      <c r="B935" t="s">
        <v>974</v>
      </c>
      <c r="C935">
        <v>9967657235</v>
      </c>
      <c r="D935" t="str">
        <f>_xlfn.IFNA(VLOOKUP(C935,CallLog_Latest!A:H,7,FALSE),"Not Called")</f>
        <v>Not Called</v>
      </c>
      <c r="E935" t="str">
        <f>IF(ISNA(VLOOKUP(C935,Registration!A:A,1,FALSE)),"Not Registered","Registered")</f>
        <v>Not Registered</v>
      </c>
      <c r="F935">
        <f>VLOOKUP(A935,Sheet1!A:B,2,FALSE)</f>
        <v>9892303256</v>
      </c>
      <c r="G935" t="str">
        <f>_xlfn.IFNA(VLOOKUP(C935,CallLog_Latest!A:H,8,FALSE),"")</f>
        <v/>
      </c>
    </row>
    <row r="936" spans="1:7" x14ac:dyDescent="0.25">
      <c r="A936" t="s">
        <v>796</v>
      </c>
      <c r="B936" t="s">
        <v>975</v>
      </c>
      <c r="C936">
        <v>9820035543</v>
      </c>
      <c r="D936" t="str">
        <f>_xlfn.IFNA(VLOOKUP(C936,CallLog_Latest!A:H,7,FALSE),"Not Called")</f>
        <v>Not Called</v>
      </c>
      <c r="E936" t="str">
        <f>IF(ISNA(VLOOKUP(C936,Registration!A:A,1,FALSE)),"Not Registered","Registered")</f>
        <v>Not Registered</v>
      </c>
      <c r="F936">
        <f>VLOOKUP(A936,Sheet1!A:B,2,FALSE)</f>
        <v>9920145200</v>
      </c>
      <c r="G936" t="str">
        <f>_xlfn.IFNA(VLOOKUP(C936,CallLog_Latest!A:H,8,FALSE),"")</f>
        <v/>
      </c>
    </row>
    <row r="937" spans="1:7" x14ac:dyDescent="0.25">
      <c r="A937" t="s">
        <v>798</v>
      </c>
      <c r="B937" t="s">
        <v>976</v>
      </c>
      <c r="C937">
        <v>9769859980</v>
      </c>
      <c r="D937" t="str">
        <f>_xlfn.IFNA(VLOOKUP(C937,CallLog_Latest!A:H,7,FALSE),"Not Called")</f>
        <v>Not Called</v>
      </c>
      <c r="E937" t="str">
        <f>IF(ISNA(VLOOKUP(C937,Registration!A:A,1,FALSE)),"Not Registered","Registered")</f>
        <v>Not Registered</v>
      </c>
      <c r="F937">
        <f>VLOOKUP(A937,Sheet1!A:B,2,FALSE)</f>
        <v>9320309630</v>
      </c>
      <c r="G937" t="str">
        <f>_xlfn.IFNA(VLOOKUP(C937,CallLog_Latest!A:H,8,FALSE),"")</f>
        <v/>
      </c>
    </row>
    <row r="938" spans="1:7" x14ac:dyDescent="0.25">
      <c r="A938" t="s">
        <v>800</v>
      </c>
      <c r="B938" t="s">
        <v>977</v>
      </c>
      <c r="C938">
        <v>7977214168</v>
      </c>
      <c r="D938" t="str">
        <f>_xlfn.IFNA(VLOOKUP(C938,CallLog_Latest!A:H,7,FALSE),"Not Called")</f>
        <v>Confirmed Presence ✅</v>
      </c>
      <c r="E938" t="str">
        <f>IF(ISNA(VLOOKUP(C938,Registration!A:A,1,FALSE)),"Not Registered","Registered")</f>
        <v>Not Registered</v>
      </c>
      <c r="F938">
        <f>VLOOKUP(A938,Sheet1!A:B,2,FALSE)</f>
        <v>9324233820</v>
      </c>
      <c r="G938">
        <f>_xlfn.IFNA(VLOOKUP(C938,CallLog_Latest!A:H,8,FALSE),"")</f>
        <v>0</v>
      </c>
    </row>
    <row r="939" spans="1:7" x14ac:dyDescent="0.25">
      <c r="A939" t="s">
        <v>802</v>
      </c>
      <c r="B939" t="s">
        <v>978</v>
      </c>
      <c r="C939">
        <v>9821406662</v>
      </c>
      <c r="D939" t="str">
        <f>_xlfn.IFNA(VLOOKUP(C939,CallLog_Latest!A:H,7,FALSE),"Not Called")</f>
        <v>Not Called</v>
      </c>
      <c r="E939" t="str">
        <f>IF(ISNA(VLOOKUP(C939,Registration!A:A,1,FALSE)),"Not Registered","Registered")</f>
        <v>Not Registered</v>
      </c>
      <c r="F939">
        <f>VLOOKUP(A939,Sheet1!A:B,2,FALSE)</f>
        <v>8879333966</v>
      </c>
      <c r="G939" t="str">
        <f>_xlfn.IFNA(VLOOKUP(C939,CallLog_Latest!A:H,8,FALSE),"")</f>
        <v/>
      </c>
    </row>
    <row r="940" spans="1:7" x14ac:dyDescent="0.25">
      <c r="A940" t="s">
        <v>804</v>
      </c>
      <c r="B940" t="s">
        <v>979</v>
      </c>
      <c r="C940">
        <v>9029394440</v>
      </c>
      <c r="D940" t="str">
        <f>_xlfn.IFNA(VLOOKUP(C940,CallLog_Latest!A:H,7,FALSE),"Not Called")</f>
        <v>Not Called</v>
      </c>
      <c r="E940" t="str">
        <f>IF(ISNA(VLOOKUP(C940,Registration!A:A,1,FALSE)),"Not Registered","Registered")</f>
        <v>Not Registered</v>
      </c>
      <c r="F940">
        <f>VLOOKUP(A940,Sheet1!A:B,2,FALSE)</f>
        <v>9323826288</v>
      </c>
      <c r="G940" t="str">
        <f>_xlfn.IFNA(VLOOKUP(C940,CallLog_Latest!A:H,8,FALSE),"")</f>
        <v/>
      </c>
    </row>
    <row r="941" spans="1:7" x14ac:dyDescent="0.25">
      <c r="A941" t="s">
        <v>806</v>
      </c>
      <c r="B941" t="s">
        <v>980</v>
      </c>
      <c r="C941">
        <v>9324460852</v>
      </c>
      <c r="D941" t="str">
        <f>_xlfn.IFNA(VLOOKUP(C941,CallLog_Latest!A:H,7,FALSE),"Not Called")</f>
        <v>Not Called</v>
      </c>
      <c r="E941" t="str">
        <f>IF(ISNA(VLOOKUP(C941,Registration!A:A,1,FALSE)),"Not Registered","Registered")</f>
        <v>Not Registered</v>
      </c>
      <c r="F941">
        <f>VLOOKUP(A941,Sheet1!A:B,2,FALSE)</f>
        <v>9320770849</v>
      </c>
      <c r="G941" t="str">
        <f>_xlfn.IFNA(VLOOKUP(C941,CallLog_Latest!A:H,8,FALSE),"")</f>
        <v/>
      </c>
    </row>
    <row r="942" spans="1:7" x14ac:dyDescent="0.25">
      <c r="A942" t="s">
        <v>808</v>
      </c>
      <c r="B942" t="s">
        <v>981</v>
      </c>
      <c r="C942">
        <v>9320013222</v>
      </c>
      <c r="D942" t="str">
        <f>_xlfn.IFNA(VLOOKUP(C942,CallLog_Latest!A:H,7,FALSE),"Not Called")</f>
        <v>Not Called</v>
      </c>
      <c r="E942" t="str">
        <f>IF(ISNA(VLOOKUP(C942,Registration!A:A,1,FALSE)),"Not Registered","Registered")</f>
        <v>Not Registered</v>
      </c>
      <c r="F942">
        <f>VLOOKUP(A942,Sheet1!A:B,2,FALSE)</f>
        <v>9321694896</v>
      </c>
      <c r="G942" t="str">
        <f>_xlfn.IFNA(VLOOKUP(C942,CallLog_Latest!A:H,8,FALSE),"")</f>
        <v/>
      </c>
    </row>
    <row r="943" spans="1:7" x14ac:dyDescent="0.25">
      <c r="A943" t="s">
        <v>810</v>
      </c>
      <c r="B943" t="s">
        <v>982</v>
      </c>
      <c r="C943">
        <v>9920886839</v>
      </c>
      <c r="D943" t="str">
        <f>_xlfn.IFNA(VLOOKUP(C943,CallLog_Latest!A:H,7,FALSE),"Not Called")</f>
        <v>Not Called</v>
      </c>
      <c r="E943" t="str">
        <f>IF(ISNA(VLOOKUP(C943,Registration!A:A,1,FALSE)),"Not Registered","Registered")</f>
        <v>Not Registered</v>
      </c>
      <c r="F943">
        <f>VLOOKUP(A943,Sheet1!A:B,2,FALSE)</f>
        <v>9619090608</v>
      </c>
      <c r="G943" t="str">
        <f>_xlfn.IFNA(VLOOKUP(C943,CallLog_Latest!A:H,8,FALSE),"")</f>
        <v/>
      </c>
    </row>
    <row r="944" spans="1:7" x14ac:dyDescent="0.25">
      <c r="A944" t="s">
        <v>812</v>
      </c>
      <c r="B944" t="s">
        <v>983</v>
      </c>
      <c r="C944">
        <v>9833135254</v>
      </c>
      <c r="D944" t="str">
        <f>_xlfn.IFNA(VLOOKUP(C944,CallLog_Latest!A:H,7,FALSE),"Not Called")</f>
        <v>Not Called</v>
      </c>
      <c r="E944" t="str">
        <f>IF(ISNA(VLOOKUP(C944,Registration!A:A,1,FALSE)),"Not Registered","Registered")</f>
        <v>Not Registered</v>
      </c>
      <c r="F944">
        <f>VLOOKUP(A944,Sheet1!A:B,2,FALSE)</f>
        <v>9320269488</v>
      </c>
      <c r="G944" t="str">
        <f>_xlfn.IFNA(VLOOKUP(C944,CallLog_Latest!A:H,8,FALSE),"")</f>
        <v/>
      </c>
    </row>
    <row r="945" spans="1:7" x14ac:dyDescent="0.25">
      <c r="A945" t="s">
        <v>814</v>
      </c>
      <c r="B945" t="s">
        <v>984</v>
      </c>
      <c r="C945">
        <v>9967332737</v>
      </c>
      <c r="D945" t="str">
        <f>_xlfn.IFNA(VLOOKUP(C945,CallLog_Latest!A:H,7,FALSE),"Not Called")</f>
        <v>Not Called</v>
      </c>
      <c r="E945" t="str">
        <f>IF(ISNA(VLOOKUP(C945,Registration!A:A,1,FALSE)),"Not Registered","Registered")</f>
        <v>Not Registered</v>
      </c>
      <c r="F945">
        <f>VLOOKUP(A945,Sheet1!A:B,2,FALSE)</f>
        <v>9320624230</v>
      </c>
      <c r="G945" t="str">
        <f>_xlfn.IFNA(VLOOKUP(C945,CallLog_Latest!A:H,8,FALSE),"")</f>
        <v/>
      </c>
    </row>
    <row r="946" spans="1:7" x14ac:dyDescent="0.25">
      <c r="A946" t="s">
        <v>782</v>
      </c>
      <c r="B946" t="s">
        <v>985</v>
      </c>
      <c r="C946">
        <v>9699673526</v>
      </c>
      <c r="D946" t="str">
        <f>_xlfn.IFNA(VLOOKUP(C946,CallLog_Latest!A:H,7,FALSE),"Not Called")</f>
        <v>Not Called</v>
      </c>
      <c r="E946" t="str">
        <f>IF(ISNA(VLOOKUP(C946,Registration!A:A,1,FALSE)),"Not Registered","Registered")</f>
        <v>Not Registered</v>
      </c>
      <c r="F946">
        <f>VLOOKUP(A946,Sheet1!A:B,2,FALSE)</f>
        <v>9819004363</v>
      </c>
      <c r="G946" t="str">
        <f>_xlfn.IFNA(VLOOKUP(C946,CallLog_Latest!A:H,8,FALSE),"")</f>
        <v/>
      </c>
    </row>
    <row r="947" spans="1:7" x14ac:dyDescent="0.25">
      <c r="A947" t="s">
        <v>784</v>
      </c>
      <c r="B947" t="s">
        <v>986</v>
      </c>
      <c r="C947">
        <v>9324171286</v>
      </c>
      <c r="D947" t="str">
        <f>_xlfn.IFNA(VLOOKUP(C947,CallLog_Latest!A:H,7,FALSE),"Not Called")</f>
        <v>Not Called</v>
      </c>
      <c r="E947" t="str">
        <f>IF(ISNA(VLOOKUP(C947,Registration!A:A,1,FALSE)),"Not Registered","Registered")</f>
        <v>Not Registered</v>
      </c>
      <c r="F947">
        <f>VLOOKUP(A947,Sheet1!A:B,2,FALSE)</f>
        <v>9321133166</v>
      </c>
      <c r="G947" t="str">
        <f>_xlfn.IFNA(VLOOKUP(C947,CallLog_Latest!A:H,8,FALSE),"")</f>
        <v/>
      </c>
    </row>
    <row r="948" spans="1:7" x14ac:dyDescent="0.25">
      <c r="A948" t="s">
        <v>786</v>
      </c>
      <c r="B948" t="s">
        <v>987</v>
      </c>
      <c r="C948">
        <v>9699876904</v>
      </c>
      <c r="D948" t="str">
        <f>_xlfn.IFNA(VLOOKUP(C948,CallLog_Latest!A:H,7,FALSE),"Not Called")</f>
        <v>Not Called</v>
      </c>
      <c r="E948" t="str">
        <f>IF(ISNA(VLOOKUP(C948,Registration!A:A,1,FALSE)),"Not Registered","Registered")</f>
        <v>Not Registered</v>
      </c>
      <c r="F948">
        <f>VLOOKUP(A948,Sheet1!A:B,2,FALSE)</f>
        <v>9321532327</v>
      </c>
      <c r="G948" t="str">
        <f>_xlfn.IFNA(VLOOKUP(C948,CallLog_Latest!A:H,8,FALSE),"")</f>
        <v/>
      </c>
    </row>
    <row r="949" spans="1:7" x14ac:dyDescent="0.25">
      <c r="A949" t="s">
        <v>788</v>
      </c>
      <c r="B949" t="s">
        <v>988</v>
      </c>
      <c r="C949">
        <v>9819408854</v>
      </c>
      <c r="D949" t="str">
        <f>_xlfn.IFNA(VLOOKUP(C949,CallLog_Latest!A:H,7,FALSE),"Not Called")</f>
        <v>Not Called</v>
      </c>
      <c r="E949" t="str">
        <f>IF(ISNA(VLOOKUP(C949,Registration!A:A,1,FALSE)),"Not Registered","Registered")</f>
        <v>Not Registered</v>
      </c>
      <c r="F949">
        <f>VLOOKUP(A949,Sheet1!A:B,2,FALSE)</f>
        <v>8879785324</v>
      </c>
      <c r="G949" t="str">
        <f>_xlfn.IFNA(VLOOKUP(C949,CallLog_Latest!A:H,8,FALSE),"")</f>
        <v/>
      </c>
    </row>
    <row r="950" spans="1:7" x14ac:dyDescent="0.25">
      <c r="A950" t="s">
        <v>790</v>
      </c>
      <c r="B950" t="s">
        <v>989</v>
      </c>
      <c r="C950">
        <v>9967979838</v>
      </c>
      <c r="D950" t="str">
        <f>_xlfn.IFNA(VLOOKUP(C950,CallLog_Latest!A:H,7,FALSE),"Not Called")</f>
        <v>Not Coming 🚫</v>
      </c>
      <c r="E950" t="str">
        <f>IF(ISNA(VLOOKUP(C950,Registration!A:A,1,FALSE)),"Not Registered","Registered")</f>
        <v>Not Registered</v>
      </c>
      <c r="F950">
        <f>VLOOKUP(A950,Sheet1!A:B,2,FALSE)</f>
        <v>9702260383</v>
      </c>
      <c r="G950">
        <f>_xlfn.IFNA(VLOOKUP(C950,CallLog_Latest!A:H,8,FALSE),"")</f>
        <v>0</v>
      </c>
    </row>
    <row r="951" spans="1:7" x14ac:dyDescent="0.25">
      <c r="A951" t="s">
        <v>792</v>
      </c>
      <c r="B951" t="s">
        <v>990</v>
      </c>
      <c r="C951">
        <v>9819189055</v>
      </c>
      <c r="D951" t="str">
        <f>_xlfn.IFNA(VLOOKUP(C951,CallLog_Latest!A:H,7,FALSE),"Not Called")</f>
        <v>Not Called</v>
      </c>
      <c r="E951" t="str">
        <f>IF(ISNA(VLOOKUP(C951,Registration!A:A,1,FALSE)),"Not Registered","Registered")</f>
        <v>Not Registered</v>
      </c>
      <c r="F951">
        <f>VLOOKUP(A951,Sheet1!A:B,2,FALSE)</f>
        <v>9322066124</v>
      </c>
      <c r="G951" t="str">
        <f>_xlfn.IFNA(VLOOKUP(C951,CallLog_Latest!A:H,8,FALSE),"")</f>
        <v/>
      </c>
    </row>
    <row r="952" spans="1:7" x14ac:dyDescent="0.25">
      <c r="A952" t="s">
        <v>794</v>
      </c>
      <c r="B952" t="s">
        <v>991</v>
      </c>
      <c r="C952">
        <v>9987065879</v>
      </c>
      <c r="D952" t="str">
        <f>_xlfn.IFNA(VLOOKUP(C952,CallLog_Latest!A:H,7,FALSE),"Not Called")</f>
        <v>Not Called</v>
      </c>
      <c r="E952" t="str">
        <f>IF(ISNA(VLOOKUP(C952,Registration!A:A,1,FALSE)),"Not Registered","Registered")</f>
        <v>Not Registered</v>
      </c>
      <c r="F952">
        <f>VLOOKUP(A952,Sheet1!A:B,2,FALSE)</f>
        <v>9892303256</v>
      </c>
      <c r="G952" t="str">
        <f>_xlfn.IFNA(VLOOKUP(C952,CallLog_Latest!A:H,8,FALSE),"")</f>
        <v/>
      </c>
    </row>
    <row r="953" spans="1:7" x14ac:dyDescent="0.25">
      <c r="A953" t="s">
        <v>796</v>
      </c>
      <c r="B953" t="s">
        <v>992</v>
      </c>
      <c r="C953">
        <v>9765000884</v>
      </c>
      <c r="D953" t="str">
        <f>_xlfn.IFNA(VLOOKUP(C953,CallLog_Latest!A:H,7,FALSE),"Not Called")</f>
        <v>Not Called</v>
      </c>
      <c r="E953" t="str">
        <f>IF(ISNA(VLOOKUP(C953,Registration!A:A,1,FALSE)),"Not Registered","Registered")</f>
        <v>Not Registered</v>
      </c>
      <c r="F953">
        <f>VLOOKUP(A953,Sheet1!A:B,2,FALSE)</f>
        <v>9920145200</v>
      </c>
      <c r="G953" t="str">
        <f>_xlfn.IFNA(VLOOKUP(C953,CallLog_Latest!A:H,8,FALSE),"")</f>
        <v/>
      </c>
    </row>
    <row r="954" spans="1:7" x14ac:dyDescent="0.25">
      <c r="A954" t="s">
        <v>798</v>
      </c>
      <c r="B954" t="s">
        <v>993</v>
      </c>
      <c r="C954">
        <v>9920772647</v>
      </c>
      <c r="D954" t="str">
        <f>_xlfn.IFNA(VLOOKUP(C954,CallLog_Latest!A:H,7,FALSE),"Not Called")</f>
        <v>Not Called</v>
      </c>
      <c r="E954" t="str">
        <f>IF(ISNA(VLOOKUP(C954,Registration!A:A,1,FALSE)),"Not Registered","Registered")</f>
        <v>Not Registered</v>
      </c>
      <c r="F954">
        <f>VLOOKUP(A954,Sheet1!A:B,2,FALSE)</f>
        <v>9320309630</v>
      </c>
      <c r="G954" t="str">
        <f>_xlfn.IFNA(VLOOKUP(C954,CallLog_Latest!A:H,8,FALSE),"")</f>
        <v/>
      </c>
    </row>
    <row r="955" spans="1:7" x14ac:dyDescent="0.25">
      <c r="A955" t="s">
        <v>800</v>
      </c>
      <c r="B955" t="s">
        <v>994</v>
      </c>
      <c r="C955">
        <v>9000438763</v>
      </c>
      <c r="D955" t="str">
        <f>_xlfn.IFNA(VLOOKUP(C955,CallLog_Latest!A:H,7,FALSE),"Not Called")</f>
        <v>Not Reachable</v>
      </c>
      <c r="E955" t="str">
        <f>IF(ISNA(VLOOKUP(C955,Registration!A:A,1,FALSE)),"Not Registered","Registered")</f>
        <v>Not Registered</v>
      </c>
      <c r="F955">
        <f>VLOOKUP(A955,Sheet1!A:B,2,FALSE)</f>
        <v>9324233820</v>
      </c>
      <c r="G955" t="str">
        <f>_xlfn.IFNA(VLOOKUP(C955,CallLog_Latest!A:H,8,FALSE),"")</f>
        <v>Wrong no</v>
      </c>
    </row>
    <row r="956" spans="1:7" x14ac:dyDescent="0.25">
      <c r="A956" t="s">
        <v>802</v>
      </c>
      <c r="B956" t="s">
        <v>995</v>
      </c>
      <c r="C956">
        <v>9324587634</v>
      </c>
      <c r="D956" t="str">
        <f>_xlfn.IFNA(VLOOKUP(C956,CallLog_Latest!A:H,7,FALSE),"Not Called")</f>
        <v>Not Called</v>
      </c>
      <c r="E956" t="str">
        <f>IF(ISNA(VLOOKUP(C956,Registration!A:A,1,FALSE)),"Not Registered","Registered")</f>
        <v>Not Registered</v>
      </c>
      <c r="F956">
        <f>VLOOKUP(A956,Sheet1!A:B,2,FALSE)</f>
        <v>8879333966</v>
      </c>
      <c r="G956" t="str">
        <f>_xlfn.IFNA(VLOOKUP(C956,CallLog_Latest!A:H,8,FALSE),"")</f>
        <v/>
      </c>
    </row>
    <row r="957" spans="1:7" x14ac:dyDescent="0.25">
      <c r="A957" t="s">
        <v>804</v>
      </c>
      <c r="B957" t="s">
        <v>996</v>
      </c>
      <c r="C957">
        <v>9321798999</v>
      </c>
      <c r="D957" t="str">
        <f>_xlfn.IFNA(VLOOKUP(C957,CallLog_Latest!A:H,7,FALSE),"Not Called")</f>
        <v>Not Called</v>
      </c>
      <c r="E957" t="str">
        <f>IF(ISNA(VLOOKUP(C957,Registration!A:A,1,FALSE)),"Not Registered","Registered")</f>
        <v>Not Registered</v>
      </c>
      <c r="F957">
        <f>VLOOKUP(A957,Sheet1!A:B,2,FALSE)</f>
        <v>9323826288</v>
      </c>
      <c r="G957" t="str">
        <f>_xlfn.IFNA(VLOOKUP(C957,CallLog_Latest!A:H,8,FALSE),"")</f>
        <v/>
      </c>
    </row>
    <row r="958" spans="1:7" x14ac:dyDescent="0.25">
      <c r="A958" t="s">
        <v>806</v>
      </c>
      <c r="B958" t="s">
        <v>997</v>
      </c>
      <c r="C958">
        <v>9967405105</v>
      </c>
      <c r="D958" t="str">
        <f>_xlfn.IFNA(VLOOKUP(C958,CallLog_Latest!A:H,7,FALSE),"Not Called")</f>
        <v>Not Called</v>
      </c>
      <c r="E958" t="str">
        <f>IF(ISNA(VLOOKUP(C958,Registration!A:A,1,FALSE)),"Not Registered","Registered")</f>
        <v>Not Registered</v>
      </c>
      <c r="F958">
        <f>VLOOKUP(A958,Sheet1!A:B,2,FALSE)</f>
        <v>9320770849</v>
      </c>
      <c r="G958" t="str">
        <f>_xlfn.IFNA(VLOOKUP(C958,CallLog_Latest!A:H,8,FALSE),"")</f>
        <v/>
      </c>
    </row>
    <row r="959" spans="1:7" x14ac:dyDescent="0.25">
      <c r="A959" t="s">
        <v>808</v>
      </c>
      <c r="B959" t="s">
        <v>998</v>
      </c>
      <c r="C959">
        <v>9324060127</v>
      </c>
      <c r="D959" t="str">
        <f>_xlfn.IFNA(VLOOKUP(C959,CallLog_Latest!A:H,7,FALSE),"Not Called")</f>
        <v>Not Called</v>
      </c>
      <c r="E959" t="str">
        <f>IF(ISNA(VLOOKUP(C959,Registration!A:A,1,FALSE)),"Not Registered","Registered")</f>
        <v>Not Registered</v>
      </c>
      <c r="F959">
        <f>VLOOKUP(A959,Sheet1!A:B,2,FALSE)</f>
        <v>9321694896</v>
      </c>
      <c r="G959" t="str">
        <f>_xlfn.IFNA(VLOOKUP(C959,CallLog_Latest!A:H,8,FALSE),"")</f>
        <v/>
      </c>
    </row>
    <row r="960" spans="1:7" x14ac:dyDescent="0.25">
      <c r="A960" t="s">
        <v>810</v>
      </c>
      <c r="B960" t="s">
        <v>999</v>
      </c>
      <c r="C960">
        <v>9992033502</v>
      </c>
      <c r="D960" t="str">
        <f>_xlfn.IFNA(VLOOKUP(C960,CallLog_Latest!A:H,7,FALSE),"Not Called")</f>
        <v>Not Called</v>
      </c>
      <c r="E960" t="str">
        <f>IF(ISNA(VLOOKUP(C960,Registration!A:A,1,FALSE)),"Not Registered","Registered")</f>
        <v>Not Registered</v>
      </c>
      <c r="F960">
        <f>VLOOKUP(A960,Sheet1!A:B,2,FALSE)</f>
        <v>9619090608</v>
      </c>
      <c r="G960" t="str">
        <f>_xlfn.IFNA(VLOOKUP(C960,CallLog_Latest!A:H,8,FALSE),"")</f>
        <v/>
      </c>
    </row>
    <row r="961" spans="1:7" x14ac:dyDescent="0.25">
      <c r="A961" t="s">
        <v>812</v>
      </c>
      <c r="B961" t="s">
        <v>1000</v>
      </c>
      <c r="C961">
        <v>8097549747</v>
      </c>
      <c r="D961" t="str">
        <f>_xlfn.IFNA(VLOOKUP(C961,CallLog_Latest!A:H,7,FALSE),"Not Called")</f>
        <v>Not Called</v>
      </c>
      <c r="E961" t="str">
        <f>IF(ISNA(VLOOKUP(C961,Registration!A:A,1,FALSE)),"Not Registered","Registered")</f>
        <v>Not Registered</v>
      </c>
      <c r="F961">
        <f>VLOOKUP(A961,Sheet1!A:B,2,FALSE)</f>
        <v>9320269488</v>
      </c>
      <c r="G961" t="str">
        <f>_xlfn.IFNA(VLOOKUP(C961,CallLog_Latest!A:H,8,FALSE),"")</f>
        <v/>
      </c>
    </row>
    <row r="962" spans="1:7" x14ac:dyDescent="0.25">
      <c r="A962" t="s">
        <v>814</v>
      </c>
      <c r="B962" t="s">
        <v>1001</v>
      </c>
      <c r="C962">
        <v>9769215307</v>
      </c>
      <c r="D962" t="str">
        <f>_xlfn.IFNA(VLOOKUP(C962,CallLog_Latest!A:H,7,FALSE),"Not Called")</f>
        <v>Not Called</v>
      </c>
      <c r="E962" t="str">
        <f>IF(ISNA(VLOOKUP(C962,Registration!A:A,1,FALSE)),"Not Registered","Registered")</f>
        <v>Not Registered</v>
      </c>
      <c r="F962">
        <f>VLOOKUP(A962,Sheet1!A:B,2,FALSE)</f>
        <v>9320624230</v>
      </c>
      <c r="G962" t="str">
        <f>_xlfn.IFNA(VLOOKUP(C962,CallLog_Latest!A:H,8,FALSE),"")</f>
        <v/>
      </c>
    </row>
    <row r="963" spans="1:7" x14ac:dyDescent="0.25">
      <c r="A963" t="s">
        <v>782</v>
      </c>
      <c r="B963" t="s">
        <v>812</v>
      </c>
      <c r="C963">
        <v>9320269488</v>
      </c>
      <c r="D963" t="str">
        <f>_xlfn.IFNA(VLOOKUP(C963,CallLog_Latest!A:H,7,FALSE),"Not Called")</f>
        <v>Not Called</v>
      </c>
      <c r="E963" t="str">
        <f>IF(ISNA(VLOOKUP(C963,Registration!A:A,1,FALSE)),"Not Registered","Registered")</f>
        <v>Not Registered</v>
      </c>
      <c r="F963">
        <f>VLOOKUP(A963,Sheet1!A:B,2,FALSE)</f>
        <v>9819004363</v>
      </c>
      <c r="G963" t="str">
        <f>_xlfn.IFNA(VLOOKUP(C963,CallLog_Latest!A:H,8,FALSE),"")</f>
        <v/>
      </c>
    </row>
    <row r="964" spans="1:7" x14ac:dyDescent="0.25">
      <c r="A964" t="s">
        <v>784</v>
      </c>
      <c r="B964" t="s">
        <v>1002</v>
      </c>
      <c r="C964">
        <v>9029105124</v>
      </c>
      <c r="D964" t="str">
        <f>_xlfn.IFNA(VLOOKUP(C964,CallLog_Latest!A:H,7,FALSE),"Not Called")</f>
        <v>Not Called</v>
      </c>
      <c r="E964" t="str">
        <f>IF(ISNA(VLOOKUP(C964,Registration!A:A,1,FALSE)),"Not Registered","Registered")</f>
        <v>Not Registered</v>
      </c>
      <c r="F964">
        <f>VLOOKUP(A964,Sheet1!A:B,2,FALSE)</f>
        <v>9321133166</v>
      </c>
      <c r="G964" t="str">
        <f>_xlfn.IFNA(VLOOKUP(C964,CallLog_Latest!A:H,8,FALSE),"")</f>
        <v/>
      </c>
    </row>
    <row r="965" spans="1:7" x14ac:dyDescent="0.25">
      <c r="A965" t="s">
        <v>786</v>
      </c>
      <c r="B965" t="s">
        <v>1003</v>
      </c>
      <c r="C965">
        <v>9769093157</v>
      </c>
      <c r="D965" t="str">
        <f>_xlfn.IFNA(VLOOKUP(C965,CallLog_Latest!A:H,7,FALSE),"Not Called")</f>
        <v>Not Called</v>
      </c>
      <c r="E965" t="str">
        <f>IF(ISNA(VLOOKUP(C965,Registration!A:A,1,FALSE)),"Not Registered","Registered")</f>
        <v>Not Registered</v>
      </c>
      <c r="F965">
        <f>VLOOKUP(A965,Sheet1!A:B,2,FALSE)</f>
        <v>9321532327</v>
      </c>
      <c r="G965" t="str">
        <f>_xlfn.IFNA(VLOOKUP(C965,CallLog_Latest!A:H,8,FALSE),"")</f>
        <v/>
      </c>
    </row>
    <row r="966" spans="1:7" x14ac:dyDescent="0.25">
      <c r="A966" t="s">
        <v>788</v>
      </c>
      <c r="B966" t="s">
        <v>808</v>
      </c>
      <c r="C966">
        <v>9321694896</v>
      </c>
      <c r="D966" t="str">
        <f>_xlfn.IFNA(VLOOKUP(C966,CallLog_Latest!A:H,7,FALSE),"Not Called")</f>
        <v>Not Called</v>
      </c>
      <c r="E966" t="str">
        <f>IF(ISNA(VLOOKUP(C966,Registration!A:A,1,FALSE)),"Not Registered","Registered")</f>
        <v>Not Registered</v>
      </c>
      <c r="F966">
        <f>VLOOKUP(A966,Sheet1!A:B,2,FALSE)</f>
        <v>8879785324</v>
      </c>
      <c r="G966" t="str">
        <f>_xlfn.IFNA(VLOOKUP(C966,CallLog_Latest!A:H,8,FALSE),"")</f>
        <v/>
      </c>
    </row>
    <row r="967" spans="1:7" x14ac:dyDescent="0.25">
      <c r="A967" t="s">
        <v>790</v>
      </c>
      <c r="B967" t="s">
        <v>806</v>
      </c>
      <c r="C967">
        <v>9320770849</v>
      </c>
      <c r="D967" t="str">
        <f>_xlfn.IFNA(VLOOKUP(C967,CallLog_Latest!A:H,7,FALSE),"Not Called")</f>
        <v>Phone Busy</v>
      </c>
      <c r="E967" t="str">
        <f>IF(ISNA(VLOOKUP(C967,Registration!A:A,1,FALSE)),"Not Registered","Registered")</f>
        <v>Not Registered</v>
      </c>
      <c r="F967">
        <f>VLOOKUP(A967,Sheet1!A:B,2,FALSE)</f>
        <v>9702260383</v>
      </c>
      <c r="G967">
        <f>_xlfn.IFNA(VLOOKUP(C967,CallLog_Latest!A:H,8,FALSE),"")</f>
        <v>0</v>
      </c>
    </row>
  </sheetData>
  <autoFilter ref="A1:G967" xr:uid="{43A31064-E6C9-4E54-906A-7379BB5386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FF0F-17CC-4A08-A83C-E957BF4C371C}">
  <dimension ref="A1:B66"/>
  <sheetViews>
    <sheetView workbookViewId="0">
      <selection activeCell="B1" sqref="B1"/>
    </sheetView>
  </sheetViews>
  <sheetFormatPr defaultRowHeight="15" x14ac:dyDescent="0.25"/>
  <cols>
    <col min="1" max="1" width="38.5703125" bestFit="1" customWidth="1"/>
    <col min="2" max="2" width="11" bestFit="1" customWidth="1"/>
  </cols>
  <sheetData>
    <row r="1" spans="1:2" x14ac:dyDescent="0.25">
      <c r="A1" t="s">
        <v>0</v>
      </c>
      <c r="B1" t="s">
        <v>1016</v>
      </c>
    </row>
    <row r="2" spans="1:2" x14ac:dyDescent="0.25">
      <c r="A2" t="s">
        <v>3</v>
      </c>
      <c r="B2">
        <v>9326379737</v>
      </c>
    </row>
    <row r="3" spans="1:2" x14ac:dyDescent="0.25">
      <c r="A3" t="s">
        <v>5</v>
      </c>
      <c r="B3">
        <v>9323541634</v>
      </c>
    </row>
    <row r="4" spans="1:2" x14ac:dyDescent="0.25">
      <c r="A4" t="s">
        <v>7</v>
      </c>
      <c r="B4">
        <v>9867015031</v>
      </c>
    </row>
    <row r="5" spans="1:2" x14ac:dyDescent="0.25">
      <c r="A5" t="s">
        <v>9</v>
      </c>
      <c r="B5">
        <v>9821268271</v>
      </c>
    </row>
    <row r="6" spans="1:2" x14ac:dyDescent="0.25">
      <c r="A6" t="s">
        <v>11</v>
      </c>
      <c r="B6">
        <v>9322598681</v>
      </c>
    </row>
    <row r="7" spans="1:2" x14ac:dyDescent="0.25">
      <c r="A7" t="s">
        <v>13</v>
      </c>
      <c r="B7">
        <v>9969403870</v>
      </c>
    </row>
    <row r="8" spans="1:2" x14ac:dyDescent="0.25">
      <c r="A8" t="s">
        <v>15</v>
      </c>
      <c r="B8">
        <v>9892726278</v>
      </c>
    </row>
    <row r="9" spans="1:2" x14ac:dyDescent="0.25">
      <c r="A9" t="s">
        <v>17</v>
      </c>
      <c r="B9">
        <v>9869798705</v>
      </c>
    </row>
    <row r="10" spans="1:2" x14ac:dyDescent="0.25">
      <c r="A10" t="s">
        <v>19</v>
      </c>
      <c r="B10">
        <v>9820265640</v>
      </c>
    </row>
    <row r="11" spans="1:2" x14ac:dyDescent="0.25">
      <c r="A11" t="s">
        <v>21</v>
      </c>
      <c r="B11">
        <v>9820636392</v>
      </c>
    </row>
    <row r="12" spans="1:2" x14ac:dyDescent="0.25">
      <c r="A12" t="s">
        <v>23</v>
      </c>
      <c r="B12">
        <v>7977439717</v>
      </c>
    </row>
    <row r="13" spans="1:2" x14ac:dyDescent="0.25">
      <c r="A13" t="s">
        <v>25</v>
      </c>
      <c r="B13">
        <v>9967045520</v>
      </c>
    </row>
    <row r="14" spans="1:2" x14ac:dyDescent="0.25">
      <c r="A14" t="s">
        <v>27</v>
      </c>
      <c r="B14">
        <v>9820075931</v>
      </c>
    </row>
    <row r="15" spans="1:2" x14ac:dyDescent="0.25">
      <c r="A15" t="s">
        <v>29</v>
      </c>
      <c r="B15">
        <v>9819364345</v>
      </c>
    </row>
    <row r="16" spans="1:2" x14ac:dyDescent="0.25">
      <c r="A16" t="s">
        <v>31</v>
      </c>
      <c r="B16">
        <v>9869064553</v>
      </c>
    </row>
    <row r="17" spans="1:2" x14ac:dyDescent="0.25">
      <c r="A17" t="s">
        <v>33</v>
      </c>
      <c r="B17">
        <v>9930070116</v>
      </c>
    </row>
    <row r="18" spans="1:2" x14ac:dyDescent="0.25">
      <c r="A18" t="s">
        <v>35</v>
      </c>
      <c r="B18">
        <v>9833705425</v>
      </c>
    </row>
    <row r="19" spans="1:2" x14ac:dyDescent="0.25">
      <c r="A19" t="s">
        <v>37</v>
      </c>
      <c r="B19">
        <v>9167390835</v>
      </c>
    </row>
    <row r="20" spans="1:2" x14ac:dyDescent="0.25">
      <c r="A20" t="s">
        <v>39</v>
      </c>
      <c r="B20">
        <v>9820505363</v>
      </c>
    </row>
    <row r="21" spans="1:2" x14ac:dyDescent="0.25">
      <c r="A21" t="s">
        <v>41</v>
      </c>
      <c r="B21" s="12">
        <v>8058973809</v>
      </c>
    </row>
    <row r="22" spans="1:2" x14ac:dyDescent="0.25">
      <c r="A22" t="s">
        <v>43</v>
      </c>
      <c r="B22">
        <v>9320683201</v>
      </c>
    </row>
    <row r="23" spans="1:2" x14ac:dyDescent="0.25">
      <c r="A23" t="s">
        <v>45</v>
      </c>
      <c r="B23">
        <v>9967235652</v>
      </c>
    </row>
    <row r="24" spans="1:2" x14ac:dyDescent="0.25">
      <c r="A24" t="s">
        <v>47</v>
      </c>
      <c r="B24">
        <v>8108711149</v>
      </c>
    </row>
    <row r="25" spans="1:2" x14ac:dyDescent="0.25">
      <c r="A25" t="s">
        <v>49</v>
      </c>
      <c r="B25">
        <v>9322206108</v>
      </c>
    </row>
    <row r="26" spans="1:2" x14ac:dyDescent="0.25">
      <c r="A26" t="s">
        <v>51</v>
      </c>
      <c r="B26">
        <v>9967015641</v>
      </c>
    </row>
    <row r="27" spans="1:2" x14ac:dyDescent="0.25">
      <c r="A27" t="s">
        <v>53</v>
      </c>
      <c r="B27">
        <v>9820216355</v>
      </c>
    </row>
    <row r="28" spans="1:2" x14ac:dyDescent="0.25">
      <c r="A28" t="s">
        <v>55</v>
      </c>
      <c r="B28">
        <v>9819083540</v>
      </c>
    </row>
    <row r="29" spans="1:2" x14ac:dyDescent="0.25">
      <c r="A29" t="s">
        <v>57</v>
      </c>
      <c r="B29">
        <v>9101910341</v>
      </c>
    </row>
    <row r="30" spans="1:2" x14ac:dyDescent="0.25">
      <c r="A30" t="s">
        <v>59</v>
      </c>
      <c r="B30">
        <v>9920121726</v>
      </c>
    </row>
    <row r="31" spans="1:2" x14ac:dyDescent="0.25">
      <c r="A31" t="s">
        <v>61</v>
      </c>
      <c r="B31">
        <v>9820779873</v>
      </c>
    </row>
    <row r="32" spans="1:2" x14ac:dyDescent="0.25">
      <c r="A32" t="s">
        <v>63</v>
      </c>
      <c r="B32">
        <v>9930396709</v>
      </c>
    </row>
    <row r="33" spans="1:2" x14ac:dyDescent="0.25">
      <c r="A33" t="s">
        <v>65</v>
      </c>
      <c r="B33">
        <v>7738892551</v>
      </c>
    </row>
    <row r="34" spans="1:2" x14ac:dyDescent="0.25">
      <c r="A34" t="s">
        <v>67</v>
      </c>
      <c r="B34">
        <v>9820251565</v>
      </c>
    </row>
    <row r="35" spans="1:2" x14ac:dyDescent="0.25">
      <c r="A35" t="s">
        <v>69</v>
      </c>
      <c r="B35">
        <v>9968855475</v>
      </c>
    </row>
    <row r="36" spans="1:2" x14ac:dyDescent="0.25">
      <c r="A36" t="s">
        <v>71</v>
      </c>
      <c r="B36">
        <v>9405263833</v>
      </c>
    </row>
    <row r="37" spans="1:2" x14ac:dyDescent="0.25">
      <c r="A37" t="s">
        <v>73</v>
      </c>
      <c r="B37">
        <v>8879433174</v>
      </c>
    </row>
    <row r="38" spans="1:2" x14ac:dyDescent="0.25">
      <c r="A38" t="s">
        <v>75</v>
      </c>
      <c r="B38">
        <v>9993325021</v>
      </c>
    </row>
    <row r="39" spans="1:2" x14ac:dyDescent="0.25">
      <c r="A39" t="s">
        <v>12</v>
      </c>
      <c r="B39">
        <v>9820454734</v>
      </c>
    </row>
    <row r="40" spans="1:2" x14ac:dyDescent="0.25">
      <c r="A40" t="s">
        <v>78</v>
      </c>
      <c r="B40">
        <v>9029105124</v>
      </c>
    </row>
    <row r="41" spans="1:2" x14ac:dyDescent="0.25">
      <c r="A41" t="s">
        <v>80</v>
      </c>
      <c r="B41">
        <v>9599704370</v>
      </c>
    </row>
    <row r="42" spans="1:2" x14ac:dyDescent="0.25">
      <c r="A42" t="s">
        <v>82</v>
      </c>
      <c r="B42">
        <v>9824100412</v>
      </c>
    </row>
    <row r="43" spans="1:2" x14ac:dyDescent="0.25">
      <c r="A43" t="s">
        <v>84</v>
      </c>
      <c r="B43">
        <v>9225211083</v>
      </c>
    </row>
    <row r="44" spans="1:2" x14ac:dyDescent="0.25">
      <c r="A44" t="s">
        <v>86</v>
      </c>
      <c r="B44">
        <v>9930252076</v>
      </c>
    </row>
    <row r="45" spans="1:2" x14ac:dyDescent="0.25">
      <c r="A45" t="s">
        <v>88</v>
      </c>
      <c r="B45">
        <v>9661270782</v>
      </c>
    </row>
    <row r="46" spans="1:2" x14ac:dyDescent="0.25">
      <c r="A46" t="s">
        <v>90</v>
      </c>
      <c r="B46">
        <v>9819128389</v>
      </c>
    </row>
    <row r="47" spans="1:2" x14ac:dyDescent="0.25">
      <c r="A47" t="s">
        <v>92</v>
      </c>
      <c r="B47">
        <v>8268665777</v>
      </c>
    </row>
    <row r="48" spans="1:2" x14ac:dyDescent="0.25">
      <c r="A48" t="s">
        <v>94</v>
      </c>
      <c r="B48">
        <v>9920085455</v>
      </c>
    </row>
    <row r="49" spans="1:2" x14ac:dyDescent="0.25">
      <c r="A49" t="s">
        <v>96</v>
      </c>
      <c r="B49">
        <v>9424584007</v>
      </c>
    </row>
    <row r="50" spans="1:2" x14ac:dyDescent="0.25">
      <c r="A50" t="s">
        <v>782</v>
      </c>
      <c r="B50">
        <v>9819004363</v>
      </c>
    </row>
    <row r="51" spans="1:2" x14ac:dyDescent="0.25">
      <c r="A51" t="s">
        <v>784</v>
      </c>
      <c r="B51">
        <v>9321133166</v>
      </c>
    </row>
    <row r="52" spans="1:2" x14ac:dyDescent="0.25">
      <c r="A52" t="s">
        <v>786</v>
      </c>
      <c r="B52">
        <v>9321532327</v>
      </c>
    </row>
    <row r="53" spans="1:2" x14ac:dyDescent="0.25">
      <c r="A53" t="s">
        <v>788</v>
      </c>
      <c r="B53">
        <v>8879785324</v>
      </c>
    </row>
    <row r="54" spans="1:2" x14ac:dyDescent="0.25">
      <c r="A54" t="s">
        <v>790</v>
      </c>
      <c r="B54">
        <v>9702260383</v>
      </c>
    </row>
    <row r="55" spans="1:2" x14ac:dyDescent="0.25">
      <c r="A55" t="s">
        <v>792</v>
      </c>
      <c r="B55">
        <v>9322066124</v>
      </c>
    </row>
    <row r="56" spans="1:2" x14ac:dyDescent="0.25">
      <c r="A56" t="s">
        <v>794</v>
      </c>
      <c r="B56">
        <v>9892303256</v>
      </c>
    </row>
    <row r="57" spans="1:2" x14ac:dyDescent="0.25">
      <c r="A57" t="s">
        <v>796</v>
      </c>
      <c r="B57">
        <v>9920145200</v>
      </c>
    </row>
    <row r="58" spans="1:2" x14ac:dyDescent="0.25">
      <c r="A58" t="s">
        <v>798</v>
      </c>
      <c r="B58">
        <v>9320309630</v>
      </c>
    </row>
    <row r="59" spans="1:2" x14ac:dyDescent="0.25">
      <c r="A59" t="s">
        <v>800</v>
      </c>
      <c r="B59">
        <v>9324233820</v>
      </c>
    </row>
    <row r="60" spans="1:2" x14ac:dyDescent="0.25">
      <c r="A60" t="s">
        <v>802</v>
      </c>
      <c r="B60">
        <v>8879333966</v>
      </c>
    </row>
    <row r="61" spans="1:2" x14ac:dyDescent="0.25">
      <c r="A61" t="s">
        <v>804</v>
      </c>
      <c r="B61">
        <v>9323826288</v>
      </c>
    </row>
    <row r="62" spans="1:2" x14ac:dyDescent="0.25">
      <c r="A62" t="s">
        <v>806</v>
      </c>
      <c r="B62">
        <v>9320770849</v>
      </c>
    </row>
    <row r="63" spans="1:2" x14ac:dyDescent="0.25">
      <c r="A63" t="s">
        <v>808</v>
      </c>
      <c r="B63">
        <v>9321694896</v>
      </c>
    </row>
    <row r="64" spans="1:2" x14ac:dyDescent="0.25">
      <c r="A64" t="s">
        <v>810</v>
      </c>
      <c r="B64">
        <v>9619090608</v>
      </c>
    </row>
    <row r="65" spans="1:2" x14ac:dyDescent="0.25">
      <c r="A65" t="s">
        <v>812</v>
      </c>
      <c r="B65">
        <v>9320269488</v>
      </c>
    </row>
    <row r="66" spans="1:2" x14ac:dyDescent="0.25">
      <c r="A66" t="s">
        <v>814</v>
      </c>
      <c r="B66">
        <v>9320624230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D30D-AC15-4EA4-BC53-FE0F7ABBAC30}">
  <dimension ref="A1:I141"/>
  <sheetViews>
    <sheetView workbookViewId="0">
      <selection activeCell="D22" sqref="D22"/>
    </sheetView>
  </sheetViews>
  <sheetFormatPr defaultColWidth="32.42578125" defaultRowHeight="15" x14ac:dyDescent="0.25"/>
  <cols>
    <col min="1" max="1" width="14.5703125" bestFit="1" customWidth="1"/>
    <col min="2" max="2" width="32.42578125" style="22"/>
  </cols>
  <sheetData>
    <row r="1" spans="1:9" ht="15.75" thickBot="1" x14ac:dyDescent="0.3">
      <c r="A1" t="s">
        <v>1048</v>
      </c>
      <c r="B1" s="21" t="s">
        <v>1019</v>
      </c>
      <c r="C1" s="13" t="s">
        <v>1020</v>
      </c>
      <c r="D1" s="13" t="s">
        <v>1014</v>
      </c>
      <c r="E1" s="13" t="s">
        <v>1015</v>
      </c>
      <c r="F1" s="13" t="s">
        <v>1021</v>
      </c>
      <c r="G1" s="13" t="s">
        <v>1022</v>
      </c>
      <c r="H1" s="14" t="s">
        <v>1023</v>
      </c>
      <c r="I1" s="41" t="s">
        <v>1124</v>
      </c>
    </row>
    <row r="2" spans="1:9" ht="15.75" thickBot="1" x14ac:dyDescent="0.3">
      <c r="A2">
        <f>F2</f>
        <v>7045991852</v>
      </c>
      <c r="B2" s="36">
        <v>45957.860567129632</v>
      </c>
      <c r="C2" s="37"/>
      <c r="D2" s="5" t="s">
        <v>82</v>
      </c>
      <c r="E2" s="5" t="s">
        <v>421</v>
      </c>
      <c r="F2" s="4">
        <v>7045991852</v>
      </c>
      <c r="G2" s="5" t="s">
        <v>1012</v>
      </c>
      <c r="H2" s="38"/>
      <c r="I2" t="b">
        <f>A1=A2</f>
        <v>0</v>
      </c>
    </row>
    <row r="3" spans="1:9" ht="15.75" thickBot="1" x14ac:dyDescent="0.3">
      <c r="A3">
        <f>F3</f>
        <v>7506055680</v>
      </c>
      <c r="B3" s="40">
        <v>45944.770543981482</v>
      </c>
      <c r="C3" s="24"/>
      <c r="D3" s="26" t="s">
        <v>45</v>
      </c>
      <c r="E3" s="26" t="s">
        <v>592</v>
      </c>
      <c r="F3" s="28">
        <v>7506055680</v>
      </c>
      <c r="G3" s="26" t="s">
        <v>1012</v>
      </c>
      <c r="H3" s="16"/>
      <c r="I3" t="b">
        <f t="shared" ref="I3:I66" si="0">A2=A3</f>
        <v>0</v>
      </c>
    </row>
    <row r="4" spans="1:9" ht="15.75" thickBot="1" x14ac:dyDescent="0.3">
      <c r="A4">
        <f>F4</f>
        <v>7506371178</v>
      </c>
      <c r="B4" s="39">
        <v>45957.918749999997</v>
      </c>
      <c r="C4" s="23"/>
      <c r="D4" s="25" t="s">
        <v>790</v>
      </c>
      <c r="E4" s="25" t="s">
        <v>850</v>
      </c>
      <c r="F4" s="27">
        <v>7506371178</v>
      </c>
      <c r="G4" s="25" t="s">
        <v>1012</v>
      </c>
      <c r="H4" s="18"/>
      <c r="I4" t="b">
        <f t="shared" si="0"/>
        <v>0</v>
      </c>
    </row>
    <row r="5" spans="1:9" ht="15.75" thickBot="1" x14ac:dyDescent="0.3">
      <c r="A5">
        <f>F5</f>
        <v>7874999912</v>
      </c>
      <c r="B5" s="40">
        <v>45957.862534722219</v>
      </c>
      <c r="C5" s="24"/>
      <c r="D5" s="26" t="s">
        <v>82</v>
      </c>
      <c r="E5" s="26" t="s">
        <v>183</v>
      </c>
      <c r="F5" s="28">
        <v>7874999912</v>
      </c>
      <c r="G5" s="26" t="s">
        <v>1010</v>
      </c>
      <c r="H5" s="16"/>
      <c r="I5" t="b">
        <f t="shared" si="0"/>
        <v>0</v>
      </c>
    </row>
    <row r="6" spans="1:9" ht="15.75" thickBot="1" x14ac:dyDescent="0.3">
      <c r="A6">
        <f>F6</f>
        <v>7977214168</v>
      </c>
      <c r="B6" s="32">
        <v>45943.492407407408</v>
      </c>
      <c r="C6" s="15"/>
      <c r="D6" s="1" t="s">
        <v>800</v>
      </c>
      <c r="E6" s="1" t="s">
        <v>977</v>
      </c>
      <c r="F6" s="2">
        <v>7977214168</v>
      </c>
      <c r="G6" s="1" t="s">
        <v>1010</v>
      </c>
      <c r="H6" s="16"/>
      <c r="I6" t="b">
        <f t="shared" si="0"/>
        <v>0</v>
      </c>
    </row>
    <row r="7" spans="1:9" ht="15.75" thickBot="1" x14ac:dyDescent="0.3">
      <c r="A7">
        <f>F7</f>
        <v>8097078048</v>
      </c>
      <c r="B7" s="39">
        <v>45957.923900462964</v>
      </c>
      <c r="C7" s="23"/>
      <c r="D7" s="25" t="s">
        <v>790</v>
      </c>
      <c r="E7" s="25" t="s">
        <v>972</v>
      </c>
      <c r="F7" s="27">
        <v>8097078048</v>
      </c>
      <c r="G7" s="25" t="s">
        <v>1012</v>
      </c>
      <c r="H7" s="18"/>
      <c r="I7" t="b">
        <f t="shared" si="0"/>
        <v>0</v>
      </c>
    </row>
    <row r="8" spans="1:9" ht="15.75" thickBot="1" x14ac:dyDescent="0.3">
      <c r="A8">
        <f>F8</f>
        <v>8446381106</v>
      </c>
      <c r="B8" s="40">
        <v>45957.908807870372</v>
      </c>
      <c r="C8" s="24"/>
      <c r="D8" s="26" t="s">
        <v>790</v>
      </c>
      <c r="E8" s="26" t="s">
        <v>865</v>
      </c>
      <c r="F8" s="28">
        <v>8446381106</v>
      </c>
      <c r="G8" s="26" t="s">
        <v>1012</v>
      </c>
      <c r="H8" s="16"/>
      <c r="I8" t="b">
        <f t="shared" si="0"/>
        <v>0</v>
      </c>
    </row>
    <row r="9" spans="1:9" ht="15.75" thickBot="1" x14ac:dyDescent="0.3">
      <c r="A9">
        <f>F9</f>
        <v>8600106060</v>
      </c>
      <c r="B9" s="40">
        <v>45942.663368055553</v>
      </c>
      <c r="C9" s="24"/>
      <c r="D9" s="26" t="s">
        <v>17</v>
      </c>
      <c r="E9" s="26" t="s">
        <v>483</v>
      </c>
      <c r="F9" s="28">
        <v>8600106060</v>
      </c>
      <c r="G9" s="26" t="s">
        <v>1010</v>
      </c>
      <c r="H9" s="16"/>
      <c r="I9" t="b">
        <f t="shared" si="0"/>
        <v>0</v>
      </c>
    </row>
    <row r="10" spans="1:9" ht="15.75" thickBot="1" x14ac:dyDescent="0.3">
      <c r="A10">
        <f>F10</f>
        <v>8652071304</v>
      </c>
      <c r="B10" s="32">
        <v>45957.903668981482</v>
      </c>
      <c r="C10" s="15"/>
      <c r="D10" s="1" t="s">
        <v>790</v>
      </c>
      <c r="E10" s="1" t="s">
        <v>925</v>
      </c>
      <c r="F10" s="2">
        <v>8652071304</v>
      </c>
      <c r="G10" s="1" t="s">
        <v>1011</v>
      </c>
      <c r="H10" s="16"/>
      <c r="I10" t="b">
        <f t="shared" si="0"/>
        <v>0</v>
      </c>
    </row>
    <row r="11" spans="1:9" ht="15.75" thickBot="1" x14ac:dyDescent="0.3">
      <c r="A11">
        <f>F11</f>
        <v>8879380701</v>
      </c>
      <c r="B11" s="33">
        <v>45957.861388888887</v>
      </c>
      <c r="C11" s="17"/>
      <c r="D11" s="7" t="s">
        <v>82</v>
      </c>
      <c r="E11" s="7" t="s">
        <v>515</v>
      </c>
      <c r="F11" s="8">
        <v>8879380701</v>
      </c>
      <c r="G11" s="7" t="s">
        <v>1010</v>
      </c>
      <c r="H11" s="18"/>
      <c r="I11" t="b">
        <f t="shared" si="0"/>
        <v>0</v>
      </c>
    </row>
    <row r="12" spans="1:9" ht="15.75" thickBot="1" x14ac:dyDescent="0.3">
      <c r="A12">
        <f>F12</f>
        <v>9000438763</v>
      </c>
      <c r="B12" s="32">
        <v>45943.491724537038</v>
      </c>
      <c r="C12" s="15"/>
      <c r="D12" s="1" t="s">
        <v>800</v>
      </c>
      <c r="E12" s="1" t="s">
        <v>994</v>
      </c>
      <c r="F12" s="2">
        <v>9000438763</v>
      </c>
      <c r="G12" s="1" t="s">
        <v>1011</v>
      </c>
      <c r="H12" s="20" t="s">
        <v>1029</v>
      </c>
      <c r="I12" t="b">
        <f t="shared" si="0"/>
        <v>0</v>
      </c>
    </row>
    <row r="13" spans="1:9" ht="15.75" thickBot="1" x14ac:dyDescent="0.3">
      <c r="A13">
        <f>F13</f>
        <v>9004255553</v>
      </c>
      <c r="B13" s="40">
        <v>45941.612662037034</v>
      </c>
      <c r="C13" s="24"/>
      <c r="D13" s="26" t="s">
        <v>47</v>
      </c>
      <c r="E13" s="26" t="s">
        <v>308</v>
      </c>
      <c r="F13" s="28">
        <v>9004255553</v>
      </c>
      <c r="G13" s="26" t="s">
        <v>1010</v>
      </c>
      <c r="H13" s="16"/>
      <c r="I13" t="b">
        <f t="shared" si="0"/>
        <v>0</v>
      </c>
    </row>
    <row r="14" spans="1:9" ht="15.75" thickBot="1" x14ac:dyDescent="0.3">
      <c r="A14">
        <f>F14</f>
        <v>9004259412</v>
      </c>
      <c r="B14" s="33">
        <v>45942.449340277781</v>
      </c>
      <c r="C14" s="17"/>
      <c r="D14" s="7" t="s">
        <v>49</v>
      </c>
      <c r="E14" s="7" t="s">
        <v>118</v>
      </c>
      <c r="F14" s="8">
        <v>9004259412</v>
      </c>
      <c r="G14" s="7" t="s">
        <v>1010</v>
      </c>
      <c r="H14" s="18"/>
      <c r="I14" t="b">
        <f t="shared" si="0"/>
        <v>0</v>
      </c>
    </row>
    <row r="15" spans="1:9" ht="15.75" thickBot="1" x14ac:dyDescent="0.3">
      <c r="A15">
        <f>F15</f>
        <v>9004351568</v>
      </c>
      <c r="B15" s="32">
        <v>45943.52002314815</v>
      </c>
      <c r="C15" s="15"/>
      <c r="D15" s="1" t="s">
        <v>45</v>
      </c>
      <c r="E15" s="1" t="s">
        <v>164</v>
      </c>
      <c r="F15" s="2">
        <v>9004351568</v>
      </c>
      <c r="G15" s="1" t="s">
        <v>1010</v>
      </c>
      <c r="H15" s="16"/>
      <c r="I15" t="b">
        <f t="shared" si="0"/>
        <v>0</v>
      </c>
    </row>
    <row r="16" spans="1:9" ht="15.75" thickBot="1" x14ac:dyDescent="0.3">
      <c r="A16">
        <f>F16</f>
        <v>9004547878</v>
      </c>
      <c r="B16" s="40">
        <v>45958.875358796293</v>
      </c>
      <c r="C16" s="24"/>
      <c r="D16" s="26" t="s">
        <v>43</v>
      </c>
      <c r="E16" s="26" t="s">
        <v>543</v>
      </c>
      <c r="F16" s="28">
        <v>9004547878</v>
      </c>
      <c r="G16" s="26" t="s">
        <v>1010</v>
      </c>
      <c r="H16" s="20" t="s">
        <v>1113</v>
      </c>
      <c r="I16" t="b">
        <f t="shared" si="0"/>
        <v>0</v>
      </c>
    </row>
    <row r="17" spans="1:9" ht="15.75" thickBot="1" x14ac:dyDescent="0.3">
      <c r="A17">
        <f>F17</f>
        <v>9004677979</v>
      </c>
      <c r="B17" s="39">
        <v>45959.382337962961</v>
      </c>
      <c r="C17" s="23"/>
      <c r="D17" s="25" t="s">
        <v>61</v>
      </c>
      <c r="E17" s="25" t="s">
        <v>220</v>
      </c>
      <c r="F17" s="27">
        <v>9004677979</v>
      </c>
      <c r="G17" s="25" t="s">
        <v>1012</v>
      </c>
      <c r="H17" s="19" t="s">
        <v>1121</v>
      </c>
      <c r="I17" t="b">
        <f t="shared" si="0"/>
        <v>0</v>
      </c>
    </row>
    <row r="18" spans="1:9" ht="15.75" thickBot="1" x14ac:dyDescent="0.3">
      <c r="A18">
        <f>F18</f>
        <v>9022963335</v>
      </c>
      <c r="B18" s="33">
        <v>45949.476840277777</v>
      </c>
      <c r="C18" s="17"/>
      <c r="D18" s="7" t="s">
        <v>35</v>
      </c>
      <c r="E18" s="7" t="s">
        <v>587</v>
      </c>
      <c r="F18" s="8">
        <v>9022963335</v>
      </c>
      <c r="G18" s="7" t="s">
        <v>1025</v>
      </c>
      <c r="H18" s="19" t="s">
        <v>1036</v>
      </c>
      <c r="I18" t="b">
        <f t="shared" si="0"/>
        <v>0</v>
      </c>
    </row>
    <row r="19" spans="1:9" ht="15.75" thickBot="1" x14ac:dyDescent="0.3">
      <c r="A19">
        <f>F19</f>
        <v>9028711211</v>
      </c>
      <c r="B19" s="39">
        <v>45942.648310185185</v>
      </c>
      <c r="C19" s="23"/>
      <c r="D19" s="25" t="s">
        <v>17</v>
      </c>
      <c r="E19" s="25" t="s">
        <v>626</v>
      </c>
      <c r="F19" s="27">
        <v>9028711211</v>
      </c>
      <c r="G19" s="25" t="s">
        <v>1010</v>
      </c>
      <c r="H19" s="18"/>
      <c r="I19" t="b">
        <f t="shared" si="0"/>
        <v>0</v>
      </c>
    </row>
    <row r="20" spans="1:9" ht="15.75" thickBot="1" x14ac:dyDescent="0.3">
      <c r="A20">
        <f>F20</f>
        <v>9029355691</v>
      </c>
      <c r="B20" s="39">
        <v>45957.857928240737</v>
      </c>
      <c r="C20" s="23"/>
      <c r="D20" s="25" t="s">
        <v>82</v>
      </c>
      <c r="E20" s="25" t="s">
        <v>135</v>
      </c>
      <c r="F20" s="27">
        <v>9029355691</v>
      </c>
      <c r="G20" s="25" t="s">
        <v>1013</v>
      </c>
      <c r="H20" s="19" t="s">
        <v>1041</v>
      </c>
      <c r="I20" t="b">
        <f t="shared" si="0"/>
        <v>0</v>
      </c>
    </row>
    <row r="21" spans="1:9" ht="15.75" thickBot="1" x14ac:dyDescent="0.3">
      <c r="A21">
        <f>F21</f>
        <v>9082360561</v>
      </c>
      <c r="B21" s="40">
        <v>45942.668842592589</v>
      </c>
      <c r="C21" s="24"/>
      <c r="D21" s="26" t="s">
        <v>17</v>
      </c>
      <c r="E21" s="26" t="s">
        <v>769</v>
      </c>
      <c r="F21" s="28">
        <v>9082360561</v>
      </c>
      <c r="G21" s="26" t="s">
        <v>1010</v>
      </c>
      <c r="H21" s="16"/>
      <c r="I21" t="b">
        <f t="shared" si="0"/>
        <v>0</v>
      </c>
    </row>
    <row r="22" spans="1:9" ht="15.75" thickBot="1" x14ac:dyDescent="0.3">
      <c r="A22">
        <f>F22</f>
        <v>9167598389</v>
      </c>
      <c r="B22" s="32">
        <v>45943.705960648149</v>
      </c>
      <c r="C22" s="15"/>
      <c r="D22" s="1" t="s">
        <v>45</v>
      </c>
      <c r="E22" s="1" t="s">
        <v>212</v>
      </c>
      <c r="F22" s="2">
        <v>9167598389</v>
      </c>
      <c r="G22" s="1" t="s">
        <v>1011</v>
      </c>
      <c r="H22" s="20" t="s">
        <v>1031</v>
      </c>
      <c r="I22" t="b">
        <f t="shared" si="0"/>
        <v>0</v>
      </c>
    </row>
    <row r="23" spans="1:9" ht="15.75" thickBot="1" x14ac:dyDescent="0.3">
      <c r="A23">
        <f>F23</f>
        <v>9167730854</v>
      </c>
      <c r="B23" s="33">
        <v>45957.855532407404</v>
      </c>
      <c r="C23" s="17"/>
      <c r="D23" s="7" t="s">
        <v>82</v>
      </c>
      <c r="E23" s="7" t="s">
        <v>326</v>
      </c>
      <c r="F23" s="8">
        <v>9167730854</v>
      </c>
      <c r="G23" s="7" t="s">
        <v>1011</v>
      </c>
      <c r="H23" s="19" t="s">
        <v>1040</v>
      </c>
      <c r="I23" t="b">
        <f t="shared" si="0"/>
        <v>0</v>
      </c>
    </row>
    <row r="24" spans="1:9" ht="15.75" thickBot="1" x14ac:dyDescent="0.3">
      <c r="A24">
        <f>F24</f>
        <v>9167900897</v>
      </c>
      <c r="B24" s="39">
        <v>45942.452905092592</v>
      </c>
      <c r="C24" s="23"/>
      <c r="D24" s="25" t="s">
        <v>49</v>
      </c>
      <c r="E24" s="25" t="s">
        <v>404</v>
      </c>
      <c r="F24" s="27">
        <v>9167900897</v>
      </c>
      <c r="G24" s="25" t="s">
        <v>1010</v>
      </c>
      <c r="H24" s="18"/>
      <c r="I24" t="b">
        <f t="shared" si="0"/>
        <v>0</v>
      </c>
    </row>
    <row r="25" spans="1:9" ht="15.75" thickBot="1" x14ac:dyDescent="0.3">
      <c r="A25">
        <f>F25</f>
        <v>9223427892</v>
      </c>
      <c r="B25" s="40">
        <v>45957.894594907404</v>
      </c>
      <c r="C25" s="24"/>
      <c r="D25" s="26" t="s">
        <v>33</v>
      </c>
      <c r="E25" s="26" t="s">
        <v>777</v>
      </c>
      <c r="F25" s="28">
        <v>9223427892</v>
      </c>
      <c r="G25" s="26" t="s">
        <v>1011</v>
      </c>
      <c r="H25" s="20" t="s">
        <v>1046</v>
      </c>
      <c r="I25" t="b">
        <f t="shared" si="0"/>
        <v>0</v>
      </c>
    </row>
    <row r="26" spans="1:9" ht="15.75" thickBot="1" x14ac:dyDescent="0.3">
      <c r="A26">
        <f>F26</f>
        <v>9223464075</v>
      </c>
      <c r="B26" s="39">
        <v>45941.574652777781</v>
      </c>
      <c r="C26" s="23"/>
      <c r="D26" s="25" t="s">
        <v>47</v>
      </c>
      <c r="E26" s="25" t="s">
        <v>497</v>
      </c>
      <c r="F26" s="27">
        <v>9223464075</v>
      </c>
      <c r="G26" s="25" t="s">
        <v>1012</v>
      </c>
      <c r="H26" s="18"/>
      <c r="I26" t="b">
        <f t="shared" si="0"/>
        <v>0</v>
      </c>
    </row>
    <row r="27" spans="1:9" ht="15.75" thickBot="1" x14ac:dyDescent="0.3">
      <c r="A27">
        <f>F27</f>
        <v>9224198417</v>
      </c>
      <c r="B27" s="40">
        <v>45942.660370370373</v>
      </c>
      <c r="C27" s="24"/>
      <c r="D27" s="26" t="s">
        <v>17</v>
      </c>
      <c r="E27" s="26" t="s">
        <v>103</v>
      </c>
      <c r="F27" s="28">
        <v>9224198417</v>
      </c>
      <c r="G27" s="26" t="s">
        <v>1010</v>
      </c>
      <c r="H27" s="16"/>
      <c r="I27" t="b">
        <f t="shared" si="0"/>
        <v>0</v>
      </c>
    </row>
    <row r="28" spans="1:9" ht="15.75" thickBot="1" x14ac:dyDescent="0.3">
      <c r="A28">
        <f>F28</f>
        <v>9225211083</v>
      </c>
      <c r="B28" s="39">
        <v>45943.492662037039</v>
      </c>
      <c r="C28" s="23"/>
      <c r="D28" s="25" t="s">
        <v>800</v>
      </c>
      <c r="E28" s="25" t="s">
        <v>84</v>
      </c>
      <c r="F28" s="27">
        <v>9225211083</v>
      </c>
      <c r="G28" s="25" t="s">
        <v>1010</v>
      </c>
      <c r="H28" s="18"/>
      <c r="I28" t="b">
        <f t="shared" si="0"/>
        <v>0</v>
      </c>
    </row>
    <row r="29" spans="1:9" ht="15.75" thickBot="1" x14ac:dyDescent="0.3">
      <c r="A29">
        <f>F29</f>
        <v>9320035084</v>
      </c>
      <c r="B29" s="40">
        <v>45942.460833333331</v>
      </c>
      <c r="C29" s="24"/>
      <c r="D29" s="26" t="s">
        <v>49</v>
      </c>
      <c r="E29" s="26" t="s">
        <v>498</v>
      </c>
      <c r="F29" s="28">
        <v>9320035084</v>
      </c>
      <c r="G29" s="26" t="s">
        <v>1010</v>
      </c>
      <c r="H29" s="16"/>
      <c r="I29" t="b">
        <f t="shared" si="0"/>
        <v>0</v>
      </c>
    </row>
    <row r="30" spans="1:9" ht="15.75" thickBot="1" x14ac:dyDescent="0.3">
      <c r="A30">
        <f>F30</f>
        <v>9320683201</v>
      </c>
      <c r="B30" s="40">
        <v>45958.887719907405</v>
      </c>
      <c r="C30" s="24"/>
      <c r="D30" s="26" t="s">
        <v>1117</v>
      </c>
      <c r="E30" s="26" t="s">
        <v>1118</v>
      </c>
      <c r="F30" s="28">
        <v>9320683201</v>
      </c>
      <c r="G30" s="26" t="s">
        <v>1012</v>
      </c>
      <c r="H30" s="20" t="s">
        <v>1120</v>
      </c>
      <c r="I30" t="b">
        <f t="shared" si="0"/>
        <v>0</v>
      </c>
    </row>
    <row r="31" spans="1:9" ht="15.75" thickBot="1" x14ac:dyDescent="0.3">
      <c r="A31">
        <f>F31</f>
        <v>9320770849</v>
      </c>
      <c r="B31" s="32">
        <v>45957.919687499998</v>
      </c>
      <c r="C31" s="15"/>
      <c r="D31" s="1" t="s">
        <v>790</v>
      </c>
      <c r="E31" s="1" t="s">
        <v>806</v>
      </c>
      <c r="F31" s="2">
        <v>9320770849</v>
      </c>
      <c r="G31" s="1" t="s">
        <v>1025</v>
      </c>
      <c r="H31" s="16"/>
      <c r="I31" t="b">
        <f t="shared" si="0"/>
        <v>0</v>
      </c>
    </row>
    <row r="32" spans="1:9" ht="26.25" thickBot="1" x14ac:dyDescent="0.3">
      <c r="A32">
        <f>F32</f>
        <v>9321296213</v>
      </c>
      <c r="B32" s="33">
        <v>45941.590231481481</v>
      </c>
      <c r="C32" s="17"/>
      <c r="D32" s="7" t="s">
        <v>47</v>
      </c>
      <c r="E32" s="7" t="s">
        <v>261</v>
      </c>
      <c r="F32" s="8">
        <v>9321296213</v>
      </c>
      <c r="G32" s="7" t="s">
        <v>1012</v>
      </c>
      <c r="H32" s="18"/>
      <c r="I32" t="b">
        <f t="shared" si="0"/>
        <v>0</v>
      </c>
    </row>
    <row r="33" spans="1:9" ht="15.75" thickBot="1" x14ac:dyDescent="0.3">
      <c r="A33">
        <f>F33</f>
        <v>9321346176</v>
      </c>
      <c r="B33" s="32">
        <v>45941.591909722221</v>
      </c>
      <c r="C33" s="15"/>
      <c r="D33" s="1" t="s">
        <v>47</v>
      </c>
      <c r="E33" s="1" t="s">
        <v>403</v>
      </c>
      <c r="F33" s="2">
        <v>9321346176</v>
      </c>
      <c r="G33" s="1" t="s">
        <v>1010</v>
      </c>
      <c r="H33" s="16"/>
      <c r="I33" t="b">
        <f t="shared" si="0"/>
        <v>0</v>
      </c>
    </row>
    <row r="34" spans="1:9" ht="15.75" thickBot="1" x14ac:dyDescent="0.3">
      <c r="A34">
        <f>F34</f>
        <v>9321882437</v>
      </c>
      <c r="B34" s="33">
        <v>45958.874108796299</v>
      </c>
      <c r="C34" s="17"/>
      <c r="D34" s="7" t="s">
        <v>43</v>
      </c>
      <c r="E34" s="7" t="s">
        <v>734</v>
      </c>
      <c r="F34" s="8">
        <v>9321882437</v>
      </c>
      <c r="G34" s="7" t="s">
        <v>1011</v>
      </c>
      <c r="H34" s="19" t="s">
        <v>1112</v>
      </c>
      <c r="I34" t="b">
        <f t="shared" si="0"/>
        <v>0</v>
      </c>
    </row>
    <row r="35" spans="1:9" ht="15.75" thickBot="1" x14ac:dyDescent="0.3">
      <c r="A35">
        <f>F35</f>
        <v>9322123231</v>
      </c>
      <c r="B35" s="39">
        <v>45958.883043981485</v>
      </c>
      <c r="C35" s="23"/>
      <c r="D35" s="25" t="s">
        <v>43</v>
      </c>
      <c r="E35" s="25" t="s">
        <v>686</v>
      </c>
      <c r="F35" s="27">
        <v>9322123231</v>
      </c>
      <c r="G35" s="25" t="s">
        <v>1011</v>
      </c>
      <c r="H35" s="19" t="s">
        <v>1116</v>
      </c>
      <c r="I35" t="b">
        <f t="shared" si="0"/>
        <v>0</v>
      </c>
    </row>
    <row r="36" spans="1:9" ht="15.75" thickBot="1" x14ac:dyDescent="0.3">
      <c r="A36">
        <f>F36</f>
        <v>9322239904</v>
      </c>
      <c r="B36" s="33">
        <v>45958.874918981484</v>
      </c>
      <c r="C36" s="17"/>
      <c r="D36" s="7" t="s">
        <v>43</v>
      </c>
      <c r="E36" s="7" t="s">
        <v>163</v>
      </c>
      <c r="F36" s="8">
        <v>9322239904</v>
      </c>
      <c r="G36" s="7" t="s">
        <v>1011</v>
      </c>
      <c r="H36" s="19" t="s">
        <v>1031</v>
      </c>
      <c r="I36" t="b">
        <f t="shared" si="0"/>
        <v>0</v>
      </c>
    </row>
    <row r="37" spans="1:9" ht="15.75" thickBot="1" x14ac:dyDescent="0.3">
      <c r="A37">
        <f>F37</f>
        <v>9322249379</v>
      </c>
      <c r="B37" s="39">
        <v>45956.613055555557</v>
      </c>
      <c r="C37" s="23"/>
      <c r="D37" s="25" t="s">
        <v>73</v>
      </c>
      <c r="E37" s="25" t="s">
        <v>178</v>
      </c>
      <c r="F37" s="27">
        <v>9322249379</v>
      </c>
      <c r="G37" s="25" t="s">
        <v>1012</v>
      </c>
      <c r="H37" s="18"/>
      <c r="I37" t="b">
        <f t="shared" si="0"/>
        <v>0</v>
      </c>
    </row>
    <row r="38" spans="1:9" ht="15.75" thickBot="1" x14ac:dyDescent="0.3">
      <c r="A38">
        <f>F38</f>
        <v>9322297743</v>
      </c>
      <c r="B38" s="33">
        <v>45942.648761574077</v>
      </c>
      <c r="C38" s="17"/>
      <c r="D38" s="7" t="s">
        <v>17</v>
      </c>
      <c r="E38" s="7" t="s">
        <v>246</v>
      </c>
      <c r="F38" s="8">
        <v>9322297743</v>
      </c>
      <c r="G38" s="7" t="s">
        <v>1010</v>
      </c>
      <c r="H38" s="18"/>
      <c r="I38" t="b">
        <f t="shared" si="0"/>
        <v>0</v>
      </c>
    </row>
    <row r="39" spans="1:9" ht="15.75" thickBot="1" x14ac:dyDescent="0.3">
      <c r="A39">
        <f>F39</f>
        <v>9322874559</v>
      </c>
      <c r="B39" s="33">
        <v>45941.594849537039</v>
      </c>
      <c r="C39" s="17"/>
      <c r="D39" s="7" t="s">
        <v>47</v>
      </c>
      <c r="E39" s="7" t="s">
        <v>545</v>
      </c>
      <c r="F39" s="8">
        <v>9322874559</v>
      </c>
      <c r="G39" s="7" t="s">
        <v>1011</v>
      </c>
      <c r="H39" s="18"/>
      <c r="I39" t="b">
        <f t="shared" si="0"/>
        <v>0</v>
      </c>
    </row>
    <row r="40" spans="1:9" ht="15.75" thickBot="1" x14ac:dyDescent="0.3">
      <c r="A40">
        <f>F40</f>
        <v>9323053856</v>
      </c>
      <c r="B40" s="39">
        <v>45941.575960648152</v>
      </c>
      <c r="C40" s="23"/>
      <c r="D40" s="25" t="s">
        <v>47</v>
      </c>
      <c r="E40" s="25" t="s">
        <v>593</v>
      </c>
      <c r="F40" s="27">
        <v>9323053856</v>
      </c>
      <c r="G40" s="25" t="s">
        <v>1011</v>
      </c>
      <c r="H40" s="18"/>
      <c r="I40" t="b">
        <f t="shared" si="0"/>
        <v>0</v>
      </c>
    </row>
    <row r="41" spans="1:9" ht="15.75" thickBot="1" x14ac:dyDescent="0.3">
      <c r="A41">
        <f>F41</f>
        <v>9323284295</v>
      </c>
      <c r="B41" s="40">
        <v>45958.874571759261</v>
      </c>
      <c r="C41" s="24"/>
      <c r="D41" s="26" t="s">
        <v>43</v>
      </c>
      <c r="E41" s="26" t="s">
        <v>259</v>
      </c>
      <c r="F41" s="28">
        <v>9323284295</v>
      </c>
      <c r="G41" s="26" t="s">
        <v>1011</v>
      </c>
      <c r="H41" s="20" t="s">
        <v>1031</v>
      </c>
      <c r="I41" t="b">
        <f t="shared" si="0"/>
        <v>0</v>
      </c>
    </row>
    <row r="42" spans="1:9" ht="15.75" thickBot="1" x14ac:dyDescent="0.3">
      <c r="A42">
        <f>F42</f>
        <v>9323852536</v>
      </c>
      <c r="B42" s="39">
        <v>45958.878645833334</v>
      </c>
      <c r="C42" s="23"/>
      <c r="D42" s="25" t="s">
        <v>43</v>
      </c>
      <c r="E42" s="25" t="s">
        <v>44</v>
      </c>
      <c r="F42" s="27">
        <v>9323852536</v>
      </c>
      <c r="G42" s="25" t="s">
        <v>1010</v>
      </c>
      <c r="H42" s="19" t="s">
        <v>1114</v>
      </c>
      <c r="I42" t="b">
        <f t="shared" si="0"/>
        <v>0</v>
      </c>
    </row>
    <row r="43" spans="1:9" ht="15.75" thickBot="1" x14ac:dyDescent="0.3">
      <c r="A43">
        <f>F43</f>
        <v>9323949574</v>
      </c>
      <c r="B43" s="40">
        <v>45943.493206018517</v>
      </c>
      <c r="C43" s="24"/>
      <c r="D43" s="26" t="s">
        <v>800</v>
      </c>
      <c r="E43" s="26" t="s">
        <v>915</v>
      </c>
      <c r="F43" s="28">
        <v>9323949574</v>
      </c>
      <c r="G43" s="26" t="s">
        <v>1011</v>
      </c>
      <c r="H43" s="20" t="s">
        <v>1030</v>
      </c>
      <c r="I43" t="b">
        <f t="shared" si="0"/>
        <v>0</v>
      </c>
    </row>
    <row r="44" spans="1:9" ht="15.75" thickBot="1" x14ac:dyDescent="0.3">
      <c r="A44">
        <f>F44</f>
        <v>9324163209</v>
      </c>
      <c r="B44" s="39">
        <v>45944.769050925926</v>
      </c>
      <c r="C44" s="23"/>
      <c r="D44" s="25" t="s">
        <v>45</v>
      </c>
      <c r="E44" s="25" t="s">
        <v>687</v>
      </c>
      <c r="F44" s="27">
        <v>9324163209</v>
      </c>
      <c r="G44" s="25" t="s">
        <v>1013</v>
      </c>
      <c r="H44" s="19" t="s">
        <v>1032</v>
      </c>
      <c r="I44" t="b">
        <f t="shared" si="0"/>
        <v>0</v>
      </c>
    </row>
    <row r="45" spans="1:9" ht="15.75" thickBot="1" x14ac:dyDescent="0.3">
      <c r="A45">
        <f>F45</f>
        <v>9324287945</v>
      </c>
      <c r="B45" s="33">
        <v>45941.593622685185</v>
      </c>
      <c r="C45" s="17"/>
      <c r="D45" s="7" t="s">
        <v>47</v>
      </c>
      <c r="E45" s="7" t="s">
        <v>213</v>
      </c>
      <c r="F45" s="8">
        <v>9324287945</v>
      </c>
      <c r="G45" s="7" t="s">
        <v>1012</v>
      </c>
      <c r="H45" s="18"/>
      <c r="I45" t="b">
        <f t="shared" si="0"/>
        <v>0</v>
      </c>
    </row>
    <row r="46" spans="1:9" ht="15.75" thickBot="1" x14ac:dyDescent="0.3">
      <c r="A46">
        <f>F46</f>
        <v>9324309045</v>
      </c>
      <c r="B46" s="39">
        <v>45941.582037037035</v>
      </c>
      <c r="C46" s="23"/>
      <c r="D46" s="25" t="s">
        <v>47</v>
      </c>
      <c r="E46" s="25" t="s">
        <v>48</v>
      </c>
      <c r="F46" s="27">
        <v>9324309045</v>
      </c>
      <c r="G46" s="25" t="s">
        <v>1010</v>
      </c>
      <c r="H46" s="18"/>
      <c r="I46" t="b">
        <f t="shared" si="0"/>
        <v>0</v>
      </c>
    </row>
    <row r="47" spans="1:9" ht="15.75" thickBot="1" x14ac:dyDescent="0.3">
      <c r="A47">
        <f>F47</f>
        <v>9324471438</v>
      </c>
      <c r="B47" s="39">
        <v>45956.615358796298</v>
      </c>
      <c r="C47" s="23"/>
      <c r="D47" s="25" t="s">
        <v>73</v>
      </c>
      <c r="E47" s="25" t="s">
        <v>416</v>
      </c>
      <c r="F47" s="27">
        <v>9324471438</v>
      </c>
      <c r="G47" s="25" t="s">
        <v>1011</v>
      </c>
      <c r="H47" s="18"/>
      <c r="I47" t="b">
        <f t="shared" si="0"/>
        <v>0</v>
      </c>
    </row>
    <row r="48" spans="1:9" ht="15.75" thickBot="1" x14ac:dyDescent="0.3">
      <c r="A48">
        <f>F48</f>
        <v>9324474949</v>
      </c>
      <c r="B48" s="40">
        <v>45942.453842592593</v>
      </c>
      <c r="C48" s="24"/>
      <c r="D48" s="26" t="s">
        <v>49</v>
      </c>
      <c r="E48" s="26" t="s">
        <v>546</v>
      </c>
      <c r="F48" s="28">
        <v>9324474949</v>
      </c>
      <c r="G48" s="26" t="s">
        <v>1010</v>
      </c>
      <c r="H48" s="16"/>
      <c r="I48" t="b">
        <f t="shared" si="0"/>
        <v>0</v>
      </c>
    </row>
    <row r="49" spans="1:9" ht="15.75" thickBot="1" x14ac:dyDescent="0.3">
      <c r="A49">
        <f>F49</f>
        <v>9324478418</v>
      </c>
      <c r="B49" s="39">
        <v>45957.887615740743</v>
      </c>
      <c r="C49" s="23"/>
      <c r="D49" s="25" t="s">
        <v>33</v>
      </c>
      <c r="E49" s="25" t="s">
        <v>633</v>
      </c>
      <c r="F49" s="27">
        <v>9324478418</v>
      </c>
      <c r="G49" s="25" t="s">
        <v>1010</v>
      </c>
      <c r="H49" s="19" t="s">
        <v>1044</v>
      </c>
      <c r="I49" t="b">
        <f t="shared" si="0"/>
        <v>0</v>
      </c>
    </row>
    <row r="50" spans="1:9" ht="15.75" thickBot="1" x14ac:dyDescent="0.3">
      <c r="A50">
        <f>F50</f>
        <v>9324545321</v>
      </c>
      <c r="B50" s="40">
        <v>45941.582905092589</v>
      </c>
      <c r="C50" s="24"/>
      <c r="D50" s="26" t="s">
        <v>47</v>
      </c>
      <c r="E50" s="26" t="s">
        <v>640</v>
      </c>
      <c r="F50" s="28">
        <v>9324545321</v>
      </c>
      <c r="G50" s="26" t="s">
        <v>1011</v>
      </c>
      <c r="H50" s="16"/>
      <c r="I50" t="b">
        <f t="shared" si="0"/>
        <v>0</v>
      </c>
    </row>
    <row r="51" spans="1:9" ht="15.75" thickBot="1" x14ac:dyDescent="0.3">
      <c r="A51">
        <f>F51</f>
        <v>9324604104</v>
      </c>
      <c r="B51" s="39">
        <v>45956.610891203702</v>
      </c>
      <c r="C51" s="23"/>
      <c r="D51" s="25" t="s">
        <v>73</v>
      </c>
      <c r="E51" s="25" t="s">
        <v>701</v>
      </c>
      <c r="F51" s="27">
        <v>9324604104</v>
      </c>
      <c r="G51" s="25" t="s">
        <v>1012</v>
      </c>
      <c r="H51" s="18"/>
      <c r="I51" t="b">
        <f t="shared" si="0"/>
        <v>0</v>
      </c>
    </row>
    <row r="52" spans="1:9" ht="15.75" thickBot="1" x14ac:dyDescent="0.3">
      <c r="A52">
        <f>F52</f>
        <v>9324645508</v>
      </c>
      <c r="B52" s="33">
        <v>45942.657604166663</v>
      </c>
      <c r="C52" s="17"/>
      <c r="D52" s="7" t="s">
        <v>17</v>
      </c>
      <c r="E52" s="7" t="s">
        <v>293</v>
      </c>
      <c r="F52" s="8">
        <v>9324645508</v>
      </c>
      <c r="G52" s="7" t="s">
        <v>1025</v>
      </c>
      <c r="H52" s="19" t="s">
        <v>1026</v>
      </c>
      <c r="I52" t="b">
        <f t="shared" si="0"/>
        <v>0</v>
      </c>
    </row>
    <row r="53" spans="1:9" ht="15.75" thickBot="1" x14ac:dyDescent="0.3">
      <c r="A53">
        <f>F53</f>
        <v>9324777747</v>
      </c>
      <c r="B53" s="39">
        <v>45942.436840277776</v>
      </c>
      <c r="C53" s="23"/>
      <c r="D53" s="25" t="s">
        <v>49</v>
      </c>
      <c r="E53" s="25" t="s">
        <v>689</v>
      </c>
      <c r="F53" s="27">
        <v>9324777747</v>
      </c>
      <c r="G53" s="25" t="s">
        <v>1010</v>
      </c>
      <c r="H53" s="18"/>
      <c r="I53" t="b">
        <f t="shared" si="0"/>
        <v>0</v>
      </c>
    </row>
    <row r="54" spans="1:9" ht="15.75" thickBot="1" x14ac:dyDescent="0.3">
      <c r="A54">
        <f>F54</f>
        <v>9324998811</v>
      </c>
      <c r="B54" s="32">
        <v>45958.432916666665</v>
      </c>
      <c r="C54" s="15"/>
      <c r="D54" s="1" t="s">
        <v>35</v>
      </c>
      <c r="E54" s="1" t="s">
        <v>682</v>
      </c>
      <c r="F54" s="2">
        <v>9324998811</v>
      </c>
      <c r="G54" s="1" t="s">
        <v>1010</v>
      </c>
      <c r="H54" s="16"/>
      <c r="I54" t="b">
        <f t="shared" si="0"/>
        <v>0</v>
      </c>
    </row>
    <row r="55" spans="1:9" ht="15.75" thickBot="1" x14ac:dyDescent="0.3">
      <c r="A55">
        <f>F55</f>
        <v>9326379737</v>
      </c>
      <c r="B55" s="33">
        <v>45957.859467592592</v>
      </c>
      <c r="C55" s="17"/>
      <c r="D55" s="7" t="s">
        <v>82</v>
      </c>
      <c r="E55" s="7" t="s">
        <v>83</v>
      </c>
      <c r="F55" s="8">
        <v>9326379737</v>
      </c>
      <c r="G55" s="7" t="s">
        <v>1010</v>
      </c>
      <c r="H55" s="18"/>
      <c r="I55" t="b">
        <f t="shared" si="0"/>
        <v>0</v>
      </c>
    </row>
    <row r="56" spans="1:9" ht="15.75" thickBot="1" x14ac:dyDescent="0.3">
      <c r="A56">
        <f>F56</f>
        <v>9331290465</v>
      </c>
      <c r="B56" s="32">
        <v>45956.616956018515</v>
      </c>
      <c r="C56" s="15"/>
      <c r="D56" s="1" t="s">
        <v>73</v>
      </c>
      <c r="E56" s="1" t="s">
        <v>510</v>
      </c>
      <c r="F56" s="2">
        <v>9331290465</v>
      </c>
      <c r="G56" s="1" t="s">
        <v>1010</v>
      </c>
      <c r="H56" s="16"/>
      <c r="I56" t="b">
        <f t="shared" si="0"/>
        <v>0</v>
      </c>
    </row>
    <row r="57" spans="1:9" ht="15.75" thickBot="1" x14ac:dyDescent="0.3">
      <c r="A57">
        <f>F57</f>
        <v>9370518000</v>
      </c>
      <c r="B57" s="33">
        <v>45942.670925925922</v>
      </c>
      <c r="C57" s="17"/>
      <c r="D57" s="7" t="s">
        <v>17</v>
      </c>
      <c r="E57" s="7" t="s">
        <v>436</v>
      </c>
      <c r="F57" s="8">
        <v>9370518000</v>
      </c>
      <c r="G57" s="7" t="s">
        <v>1010</v>
      </c>
      <c r="H57" s="19" t="s">
        <v>1028</v>
      </c>
      <c r="I57" t="b">
        <f t="shared" si="0"/>
        <v>0</v>
      </c>
    </row>
    <row r="58" spans="1:9" ht="15.75" thickBot="1" x14ac:dyDescent="0.3">
      <c r="A58">
        <f>F58</f>
        <v>9413561108</v>
      </c>
      <c r="B58" s="32">
        <v>45943.701631944445</v>
      </c>
      <c r="C58" s="15"/>
      <c r="D58" s="1" t="s">
        <v>45</v>
      </c>
      <c r="E58" s="1" t="s">
        <v>260</v>
      </c>
      <c r="F58" s="2">
        <v>9413561108</v>
      </c>
      <c r="G58" s="1" t="s">
        <v>1010</v>
      </c>
      <c r="H58" s="16"/>
      <c r="I58" t="b">
        <f t="shared" si="0"/>
        <v>0</v>
      </c>
    </row>
    <row r="59" spans="1:9" ht="15.75" thickBot="1" x14ac:dyDescent="0.3">
      <c r="A59">
        <f>F59</f>
        <v>9529611813</v>
      </c>
      <c r="B59" s="40">
        <v>45957.885810185187</v>
      </c>
      <c r="C59" s="24"/>
      <c r="D59" s="26" t="s">
        <v>1042</v>
      </c>
      <c r="E59" s="26" t="s">
        <v>729</v>
      </c>
      <c r="F59" s="28">
        <v>9529611813</v>
      </c>
      <c r="G59" s="26" t="s">
        <v>1010</v>
      </c>
      <c r="H59" s="20" t="s">
        <v>1043</v>
      </c>
      <c r="I59" t="b">
        <f t="shared" si="0"/>
        <v>0</v>
      </c>
    </row>
    <row r="60" spans="1:9" ht="15.75" thickBot="1" x14ac:dyDescent="0.3">
      <c r="A60">
        <f>F60</f>
        <v>9619496390</v>
      </c>
      <c r="B60" s="32">
        <v>45943.527395833335</v>
      </c>
      <c r="C60" s="15"/>
      <c r="D60" s="1" t="s">
        <v>45</v>
      </c>
      <c r="E60" s="1" t="s">
        <v>402</v>
      </c>
      <c r="F60" s="2">
        <v>9619496390</v>
      </c>
      <c r="G60" s="1" t="s">
        <v>1010</v>
      </c>
      <c r="H60" s="16"/>
      <c r="I60" t="b">
        <f t="shared" si="0"/>
        <v>0</v>
      </c>
    </row>
    <row r="61" spans="1:9" ht="15.75" thickBot="1" x14ac:dyDescent="0.3">
      <c r="A61">
        <f>F61</f>
        <v>9664033466</v>
      </c>
      <c r="B61" s="40">
        <v>45949.476655092592</v>
      </c>
      <c r="C61" s="24"/>
      <c r="D61" s="26" t="s">
        <v>35</v>
      </c>
      <c r="E61" s="26" t="s">
        <v>730</v>
      </c>
      <c r="F61" s="28">
        <v>9664033466</v>
      </c>
      <c r="G61" s="26" t="s">
        <v>1025</v>
      </c>
      <c r="H61" s="20" t="s">
        <v>1035</v>
      </c>
      <c r="I61" t="b">
        <f t="shared" si="0"/>
        <v>0</v>
      </c>
    </row>
    <row r="62" spans="1:9" ht="15.75" thickBot="1" x14ac:dyDescent="0.3">
      <c r="A62">
        <f>F62</f>
        <v>9699664643</v>
      </c>
      <c r="B62" s="32">
        <v>45959.385694444441</v>
      </c>
      <c r="C62" s="15"/>
      <c r="D62" s="1" t="s">
        <v>61</v>
      </c>
      <c r="E62" s="1" t="s">
        <v>267</v>
      </c>
      <c r="F62" s="2">
        <v>9699664643</v>
      </c>
      <c r="G62" s="1" t="s">
        <v>1010</v>
      </c>
      <c r="H62" s="20" t="s">
        <v>1123</v>
      </c>
      <c r="I62" t="b">
        <f t="shared" si="0"/>
        <v>0</v>
      </c>
    </row>
    <row r="63" spans="1:9" ht="15.75" thickBot="1" x14ac:dyDescent="0.3">
      <c r="A63">
        <f>F63</f>
        <v>9702045640</v>
      </c>
      <c r="B63" s="33">
        <v>45942.661145833335</v>
      </c>
      <c r="C63" s="17"/>
      <c r="D63" s="7" t="s">
        <v>17</v>
      </c>
      <c r="E63" s="7" t="s">
        <v>673</v>
      </c>
      <c r="F63" s="8">
        <v>9702045640</v>
      </c>
      <c r="G63" s="7" t="s">
        <v>1011</v>
      </c>
      <c r="H63" s="19" t="s">
        <v>1027</v>
      </c>
      <c r="I63" t="b">
        <f t="shared" si="0"/>
        <v>0</v>
      </c>
    </row>
    <row r="64" spans="1:9" ht="15.75" thickBot="1" x14ac:dyDescent="0.3">
      <c r="A64">
        <f>F64</f>
        <v>9702060911</v>
      </c>
      <c r="B64" s="32">
        <v>45957.856724537036</v>
      </c>
      <c r="C64" s="15"/>
      <c r="D64" s="1" t="s">
        <v>82</v>
      </c>
      <c r="E64" s="1" t="s">
        <v>563</v>
      </c>
      <c r="F64" s="2">
        <v>9702060911</v>
      </c>
      <c r="G64" s="1" t="s">
        <v>1012</v>
      </c>
      <c r="H64" s="16"/>
      <c r="I64" t="b">
        <f t="shared" si="0"/>
        <v>0</v>
      </c>
    </row>
    <row r="65" spans="1:9" ht="15.75" thickBot="1" x14ac:dyDescent="0.3">
      <c r="A65">
        <f>F65</f>
        <v>9702497024</v>
      </c>
      <c r="B65" s="33">
        <v>45957.897685185184</v>
      </c>
      <c r="C65" s="17"/>
      <c r="D65" s="7" t="s">
        <v>33</v>
      </c>
      <c r="E65" s="7" t="s">
        <v>396</v>
      </c>
      <c r="F65" s="8">
        <v>9702497024</v>
      </c>
      <c r="G65" s="7" t="s">
        <v>1013</v>
      </c>
      <c r="H65" s="19" t="s">
        <v>1047</v>
      </c>
      <c r="I65" t="b">
        <f t="shared" si="0"/>
        <v>0</v>
      </c>
    </row>
    <row r="66" spans="1:9" ht="15.75" thickBot="1" x14ac:dyDescent="0.3">
      <c r="A66">
        <f>F66</f>
        <v>9757272073</v>
      </c>
      <c r="B66" s="32">
        <v>45957.922199074077</v>
      </c>
      <c r="C66" s="15"/>
      <c r="D66" s="1" t="s">
        <v>790</v>
      </c>
      <c r="E66" s="1" t="s">
        <v>820</v>
      </c>
      <c r="F66" s="2">
        <v>9757272073</v>
      </c>
      <c r="G66" s="1" t="s">
        <v>1012</v>
      </c>
      <c r="H66" s="16"/>
      <c r="I66" t="b">
        <f t="shared" si="0"/>
        <v>0</v>
      </c>
    </row>
    <row r="67" spans="1:9" ht="15.75" thickBot="1" x14ac:dyDescent="0.3">
      <c r="A67">
        <f>F67</f>
        <v>9768131767</v>
      </c>
      <c r="B67" s="40">
        <v>45941.577048611114</v>
      </c>
      <c r="C67" s="24"/>
      <c r="D67" s="26" t="s">
        <v>47</v>
      </c>
      <c r="E67" s="26" t="s">
        <v>165</v>
      </c>
      <c r="F67" s="28">
        <v>9768131767</v>
      </c>
      <c r="G67" s="26" t="s">
        <v>1010</v>
      </c>
      <c r="H67" s="16"/>
      <c r="I67" t="b">
        <f t="shared" ref="I67:I130" si="1">A66=A67</f>
        <v>0</v>
      </c>
    </row>
    <row r="68" spans="1:9" ht="15.75" thickBot="1" x14ac:dyDescent="0.3">
      <c r="A68">
        <f>F68</f>
        <v>9769166643</v>
      </c>
      <c r="B68" s="32">
        <v>45956.508298611108</v>
      </c>
      <c r="C68" s="15"/>
      <c r="D68" s="1" t="s">
        <v>49</v>
      </c>
      <c r="E68" s="1" t="s">
        <v>214</v>
      </c>
      <c r="F68" s="2">
        <v>9769166643</v>
      </c>
      <c r="G68" s="1" t="s">
        <v>1011</v>
      </c>
      <c r="H68" s="16"/>
      <c r="I68" t="b">
        <f t="shared" si="1"/>
        <v>0</v>
      </c>
    </row>
    <row r="69" spans="1:9" ht="15.75" thickBot="1" x14ac:dyDescent="0.3">
      <c r="A69">
        <f>F69</f>
        <v>9769422928</v>
      </c>
      <c r="B69" s="40">
        <v>45941.573287037034</v>
      </c>
      <c r="C69" s="24"/>
      <c r="D69" s="26" t="s">
        <v>47</v>
      </c>
      <c r="E69" s="26" t="s">
        <v>117</v>
      </c>
      <c r="F69" s="28">
        <v>9769422928</v>
      </c>
      <c r="G69" s="26" t="s">
        <v>1011</v>
      </c>
      <c r="H69" s="16"/>
      <c r="I69" t="b">
        <f t="shared" si="1"/>
        <v>0</v>
      </c>
    </row>
    <row r="70" spans="1:9" ht="15.75" thickBot="1" x14ac:dyDescent="0.3">
      <c r="A70">
        <f>F70</f>
        <v>9819064004</v>
      </c>
      <c r="B70" s="32">
        <v>45946.845462962963</v>
      </c>
      <c r="C70" s="15"/>
      <c r="D70" s="1" t="s">
        <v>73</v>
      </c>
      <c r="E70" s="1" t="s">
        <v>653</v>
      </c>
      <c r="F70" s="2">
        <v>9819064004</v>
      </c>
      <c r="G70" s="1" t="s">
        <v>1011</v>
      </c>
      <c r="H70" s="20" t="s">
        <v>1033</v>
      </c>
      <c r="I70" t="b">
        <f t="shared" si="1"/>
        <v>0</v>
      </c>
    </row>
    <row r="71" spans="1:9" ht="15.75" thickBot="1" x14ac:dyDescent="0.3">
      <c r="A71">
        <f>F71</f>
        <v>9819086999</v>
      </c>
      <c r="B71" s="33">
        <v>45957.920659722222</v>
      </c>
      <c r="C71" s="17"/>
      <c r="D71" s="7" t="s">
        <v>790</v>
      </c>
      <c r="E71" s="7" t="s">
        <v>835</v>
      </c>
      <c r="F71" s="8">
        <v>9819086999</v>
      </c>
      <c r="G71" s="7" t="s">
        <v>1025</v>
      </c>
      <c r="H71" s="18"/>
      <c r="I71" t="b">
        <f t="shared" si="1"/>
        <v>0</v>
      </c>
    </row>
    <row r="72" spans="1:9" ht="15.75" thickBot="1" x14ac:dyDescent="0.3">
      <c r="A72">
        <f>F72</f>
        <v>9819199907</v>
      </c>
      <c r="B72" s="39">
        <v>45944.771886574075</v>
      </c>
      <c r="C72" s="23"/>
      <c r="D72" s="25" t="s">
        <v>45</v>
      </c>
      <c r="E72" s="25" t="s">
        <v>544</v>
      </c>
      <c r="F72" s="27">
        <v>9819199907</v>
      </c>
      <c r="G72" s="25" t="s">
        <v>1011</v>
      </c>
      <c r="H72" s="18"/>
      <c r="I72" t="b">
        <f t="shared" si="1"/>
        <v>0</v>
      </c>
    </row>
    <row r="73" spans="1:9" ht="26.25" thickBot="1" x14ac:dyDescent="0.3">
      <c r="A73">
        <f>F73</f>
        <v>9819345040</v>
      </c>
      <c r="B73" s="40">
        <v>45959.3827662037</v>
      </c>
      <c r="C73" s="24"/>
      <c r="D73" s="26" t="s">
        <v>61</v>
      </c>
      <c r="E73" s="26" t="s">
        <v>62</v>
      </c>
      <c r="F73" s="28">
        <v>9819345040</v>
      </c>
      <c r="G73" s="26" t="s">
        <v>1025</v>
      </c>
      <c r="H73" s="20" t="s">
        <v>1122</v>
      </c>
      <c r="I73" t="b">
        <f t="shared" si="1"/>
        <v>0</v>
      </c>
    </row>
    <row r="74" spans="1:9" ht="15.75" thickBot="1" x14ac:dyDescent="0.3">
      <c r="A74">
        <f>F74</f>
        <v>9819364345</v>
      </c>
      <c r="B74" s="39">
        <v>45941.560914351852</v>
      </c>
      <c r="C74" s="23"/>
      <c r="D74" s="25" t="s">
        <v>29</v>
      </c>
      <c r="E74" s="25" t="s">
        <v>29</v>
      </c>
      <c r="F74" s="27">
        <v>9819364345</v>
      </c>
      <c r="G74" s="25" t="s">
        <v>1010</v>
      </c>
      <c r="H74" s="18"/>
      <c r="I74" t="b">
        <f t="shared" si="1"/>
        <v>0</v>
      </c>
    </row>
    <row r="75" spans="1:9" ht="15.75" thickBot="1" x14ac:dyDescent="0.3">
      <c r="A75">
        <f>F75</f>
        <v>9819383377</v>
      </c>
      <c r="B75" s="40">
        <v>45956.621203703704</v>
      </c>
      <c r="C75" s="24"/>
      <c r="D75" s="26" t="s">
        <v>73</v>
      </c>
      <c r="E75" s="26" t="s">
        <v>74</v>
      </c>
      <c r="F75" s="28">
        <v>9819383377</v>
      </c>
      <c r="G75" s="26" t="s">
        <v>1013</v>
      </c>
      <c r="H75" s="16"/>
      <c r="I75" t="b">
        <f t="shared" si="1"/>
        <v>0</v>
      </c>
    </row>
    <row r="76" spans="1:9" ht="15.75" thickBot="1" x14ac:dyDescent="0.3">
      <c r="A76">
        <f>F76</f>
        <v>9819421252</v>
      </c>
      <c r="B76" s="32">
        <v>45938.356203703705</v>
      </c>
      <c r="C76" s="15"/>
      <c r="D76" s="1" t="s">
        <v>63</v>
      </c>
      <c r="E76" s="1" t="s">
        <v>173</v>
      </c>
      <c r="F76" s="2">
        <v>9819421252</v>
      </c>
      <c r="G76" s="1" t="s">
        <v>1010</v>
      </c>
      <c r="H76" s="16"/>
      <c r="I76" t="b">
        <f t="shared" si="1"/>
        <v>0</v>
      </c>
    </row>
    <row r="77" spans="1:9" ht="15.75" thickBot="1" x14ac:dyDescent="0.3">
      <c r="A77">
        <f>F77</f>
        <v>9819442861</v>
      </c>
      <c r="B77" s="32">
        <v>45956.517141203702</v>
      </c>
      <c r="C77" s="15"/>
      <c r="D77" s="1" t="s">
        <v>49</v>
      </c>
      <c r="E77" s="1" t="s">
        <v>357</v>
      </c>
      <c r="F77" s="2">
        <v>9819442861</v>
      </c>
      <c r="G77" s="1" t="s">
        <v>1010</v>
      </c>
      <c r="H77" s="16"/>
      <c r="I77" t="b">
        <f t="shared" si="1"/>
        <v>0</v>
      </c>
    </row>
    <row r="78" spans="1:9" ht="15.75" thickBot="1" x14ac:dyDescent="0.3">
      <c r="A78">
        <f>F78</f>
        <v>9819920011</v>
      </c>
      <c r="B78" s="40">
        <v>45941.581354166665</v>
      </c>
      <c r="C78" s="24"/>
      <c r="D78" s="26" t="s">
        <v>12</v>
      </c>
      <c r="E78" s="26" t="s">
        <v>77</v>
      </c>
      <c r="F78" s="28">
        <v>9819920011</v>
      </c>
      <c r="G78" s="26" t="s">
        <v>1013</v>
      </c>
      <c r="H78" s="16"/>
      <c r="I78" t="b">
        <f t="shared" si="1"/>
        <v>0</v>
      </c>
    </row>
    <row r="79" spans="1:9" ht="15.75" thickBot="1" x14ac:dyDescent="0.3">
      <c r="A79">
        <f>F79</f>
        <v>9820001618</v>
      </c>
      <c r="B79" s="32">
        <v>45958.880509259259</v>
      </c>
      <c r="C79" s="15"/>
      <c r="D79" s="1" t="s">
        <v>43</v>
      </c>
      <c r="E79" s="1" t="s">
        <v>115</v>
      </c>
      <c r="F79" s="2">
        <v>9820001618</v>
      </c>
      <c r="G79" s="1" t="s">
        <v>1010</v>
      </c>
      <c r="H79" s="20" t="s">
        <v>1115</v>
      </c>
      <c r="I79" t="b">
        <f t="shared" si="1"/>
        <v>0</v>
      </c>
    </row>
    <row r="80" spans="1:9" ht="15.75" thickBot="1" x14ac:dyDescent="0.3">
      <c r="A80">
        <f>F80</f>
        <v>9820032318</v>
      </c>
      <c r="B80" s="33">
        <v>45949.47991898148</v>
      </c>
      <c r="C80" s="17"/>
      <c r="D80" s="7" t="s">
        <v>35</v>
      </c>
      <c r="E80" s="7" t="s">
        <v>397</v>
      </c>
      <c r="F80" s="8">
        <v>9820032318</v>
      </c>
      <c r="G80" s="7" t="s">
        <v>1012</v>
      </c>
      <c r="H80" s="18"/>
      <c r="I80" t="b">
        <f t="shared" si="1"/>
        <v>0</v>
      </c>
    </row>
    <row r="81" spans="1:9" ht="15.75" thickBot="1" x14ac:dyDescent="0.3">
      <c r="A81">
        <f>F81</f>
        <v>9820043682</v>
      </c>
      <c r="B81" s="39">
        <v>45942.667824074073</v>
      </c>
      <c r="C81" s="23"/>
      <c r="D81" s="25" t="s">
        <v>17</v>
      </c>
      <c r="E81" s="25" t="s">
        <v>198</v>
      </c>
      <c r="F81" s="27">
        <v>9820043682</v>
      </c>
      <c r="G81" s="25" t="s">
        <v>1010</v>
      </c>
      <c r="H81" s="18"/>
      <c r="I81" t="b">
        <f t="shared" si="1"/>
        <v>0</v>
      </c>
    </row>
    <row r="82" spans="1:9" ht="15.75" thickBot="1" x14ac:dyDescent="0.3">
      <c r="A82">
        <f>F82</f>
        <v>9820048419</v>
      </c>
      <c r="B82" s="40">
        <v>45941.594398148147</v>
      </c>
      <c r="C82" s="24"/>
      <c r="D82" s="26" t="s">
        <v>47</v>
      </c>
      <c r="E82" s="26" t="s">
        <v>450</v>
      </c>
      <c r="F82" s="28">
        <v>9820048419</v>
      </c>
      <c r="G82" s="26" t="s">
        <v>1010</v>
      </c>
      <c r="H82" s="16"/>
      <c r="I82" t="b">
        <f t="shared" si="1"/>
        <v>0</v>
      </c>
    </row>
    <row r="83" spans="1:9" ht="15.75" thickBot="1" x14ac:dyDescent="0.3">
      <c r="A83">
        <f>F83</f>
        <v>9820087717</v>
      </c>
      <c r="B83" s="32">
        <v>45942.6565162037</v>
      </c>
      <c r="C83" s="15"/>
      <c r="D83" s="1" t="s">
        <v>17</v>
      </c>
      <c r="E83" s="1" t="s">
        <v>578</v>
      </c>
      <c r="F83" s="2">
        <v>9820087717</v>
      </c>
      <c r="G83" s="1" t="s">
        <v>1010</v>
      </c>
      <c r="H83" s="16"/>
      <c r="I83" t="b">
        <f t="shared" si="1"/>
        <v>0</v>
      </c>
    </row>
    <row r="84" spans="1:9" ht="15.75" thickBot="1" x14ac:dyDescent="0.3">
      <c r="A84">
        <f>F84</f>
        <v>9820130862</v>
      </c>
      <c r="B84" s="40">
        <v>45949.485763888886</v>
      </c>
      <c r="C84" s="24"/>
      <c r="D84" s="26" t="s">
        <v>35</v>
      </c>
      <c r="E84" s="26" t="s">
        <v>207</v>
      </c>
      <c r="F84" s="28">
        <v>9820130862</v>
      </c>
      <c r="G84" s="26" t="s">
        <v>1010</v>
      </c>
      <c r="H84" s="16"/>
      <c r="I84" t="b">
        <f t="shared" si="1"/>
        <v>0</v>
      </c>
    </row>
    <row r="85" spans="1:9" ht="15.75" thickBot="1" x14ac:dyDescent="0.3">
      <c r="A85">
        <f>F85</f>
        <v>9820149837</v>
      </c>
      <c r="B85" s="39">
        <v>45949.484270833331</v>
      </c>
      <c r="C85" s="23"/>
      <c r="D85" s="25" t="s">
        <v>35</v>
      </c>
      <c r="E85" s="25" t="s">
        <v>444</v>
      </c>
      <c r="F85" s="27">
        <v>9820149837</v>
      </c>
      <c r="G85" s="25" t="s">
        <v>1013</v>
      </c>
      <c r="H85" s="19" t="s">
        <v>1038</v>
      </c>
      <c r="I85" t="b">
        <f t="shared" si="1"/>
        <v>0</v>
      </c>
    </row>
    <row r="86" spans="1:9" ht="15.75" thickBot="1" x14ac:dyDescent="0.3">
      <c r="A86">
        <f>F86</f>
        <v>9820164386</v>
      </c>
      <c r="B86" s="33">
        <v>45942.664664351854</v>
      </c>
      <c r="C86" s="17"/>
      <c r="D86" s="7" t="s">
        <v>17</v>
      </c>
      <c r="E86" s="7" t="s">
        <v>341</v>
      </c>
      <c r="F86" s="8">
        <v>9820164386</v>
      </c>
      <c r="G86" s="7" t="s">
        <v>1010</v>
      </c>
      <c r="H86" s="18"/>
      <c r="I86" t="b">
        <f t="shared" si="1"/>
        <v>0</v>
      </c>
    </row>
    <row r="87" spans="1:9" ht="26.25" thickBot="1" x14ac:dyDescent="0.3">
      <c r="A87">
        <f>F87</f>
        <v>9820284712</v>
      </c>
      <c r="B87" s="39">
        <v>45959.383032407408</v>
      </c>
      <c r="C87" s="23"/>
      <c r="D87" s="25" t="s">
        <v>61</v>
      </c>
      <c r="E87" s="25" t="s">
        <v>504</v>
      </c>
      <c r="F87" s="27">
        <v>9820284712</v>
      </c>
      <c r="G87" s="25" t="s">
        <v>1011</v>
      </c>
      <c r="H87" s="19" t="s">
        <v>1122</v>
      </c>
      <c r="I87" t="b">
        <f t="shared" si="1"/>
        <v>0</v>
      </c>
    </row>
    <row r="88" spans="1:9" ht="15.75" thickBot="1" x14ac:dyDescent="0.3">
      <c r="A88">
        <f>F88</f>
        <v>9820348614</v>
      </c>
      <c r="B88" s="40">
        <v>45949.482638888891</v>
      </c>
      <c r="C88" s="24"/>
      <c r="D88" s="26" t="s">
        <v>35</v>
      </c>
      <c r="E88" s="26" t="s">
        <v>159</v>
      </c>
      <c r="F88" s="28">
        <v>9820348614</v>
      </c>
      <c r="G88" s="26" t="s">
        <v>1011</v>
      </c>
      <c r="H88" s="20" t="s">
        <v>1037</v>
      </c>
      <c r="I88" t="b">
        <f t="shared" si="1"/>
        <v>0</v>
      </c>
    </row>
    <row r="89" spans="1:9" ht="15.75" thickBot="1" x14ac:dyDescent="0.3">
      <c r="A89">
        <f>F89</f>
        <v>9820351436</v>
      </c>
      <c r="B89" s="39">
        <v>45943.703750000001</v>
      </c>
      <c r="C89" s="23"/>
      <c r="D89" s="25" t="s">
        <v>45</v>
      </c>
      <c r="E89" s="25" t="s">
        <v>449</v>
      </c>
      <c r="F89" s="27">
        <v>9820351436</v>
      </c>
      <c r="G89" s="25" t="s">
        <v>1010</v>
      </c>
      <c r="H89" s="18"/>
      <c r="I89" t="b">
        <f t="shared" si="1"/>
        <v>0</v>
      </c>
    </row>
    <row r="90" spans="1:9" ht="15.75" thickBot="1" x14ac:dyDescent="0.3">
      <c r="A90">
        <f>F90</f>
        <v>9820551229</v>
      </c>
      <c r="B90" s="40">
        <v>45943.69872685185</v>
      </c>
      <c r="C90" s="24"/>
      <c r="D90" s="26" t="s">
        <v>45</v>
      </c>
      <c r="E90" s="26" t="s">
        <v>735</v>
      </c>
      <c r="F90" s="28">
        <v>9820551229</v>
      </c>
      <c r="G90" s="26" t="s">
        <v>1010</v>
      </c>
      <c r="H90" s="16"/>
      <c r="I90" t="b">
        <f t="shared" si="1"/>
        <v>0</v>
      </c>
    </row>
    <row r="91" spans="1:9" ht="15.75" thickBot="1" x14ac:dyDescent="0.3">
      <c r="A91">
        <f>F91</f>
        <v>9820610112</v>
      </c>
      <c r="B91" s="39">
        <v>45948.68787037037</v>
      </c>
      <c r="C91" s="23"/>
      <c r="D91" s="25" t="s">
        <v>73</v>
      </c>
      <c r="E91" s="25" t="s">
        <v>606</v>
      </c>
      <c r="F91" s="27">
        <v>9820610112</v>
      </c>
      <c r="G91" s="25" t="s">
        <v>1010</v>
      </c>
      <c r="H91" s="19" t="s">
        <v>1034</v>
      </c>
      <c r="I91" t="b">
        <f t="shared" si="1"/>
        <v>0</v>
      </c>
    </row>
    <row r="92" spans="1:9" ht="15.75" thickBot="1" x14ac:dyDescent="0.3">
      <c r="A92">
        <f>F92</f>
        <v>9820618488</v>
      </c>
      <c r="B92" s="40">
        <v>45957.871805555558</v>
      </c>
      <c r="C92" s="24"/>
      <c r="D92" s="26" t="s">
        <v>82</v>
      </c>
      <c r="E92" s="26" t="s">
        <v>231</v>
      </c>
      <c r="F92" s="28">
        <v>9820618488</v>
      </c>
      <c r="G92" s="26" t="s">
        <v>1012</v>
      </c>
      <c r="H92" s="16"/>
      <c r="I92" t="b">
        <f t="shared" si="1"/>
        <v>0</v>
      </c>
    </row>
    <row r="93" spans="1:9" ht="15.75" thickBot="1" x14ac:dyDescent="0.3">
      <c r="A93">
        <f>F93</f>
        <v>9820660071</v>
      </c>
      <c r="B93" s="32">
        <v>45956.61824074074</v>
      </c>
      <c r="C93" s="15"/>
      <c r="D93" s="1" t="s">
        <v>73</v>
      </c>
      <c r="E93" s="1" t="s">
        <v>463</v>
      </c>
      <c r="F93" s="2">
        <v>9820660071</v>
      </c>
      <c r="G93" s="1" t="s">
        <v>1010</v>
      </c>
      <c r="H93" s="16"/>
      <c r="I93" t="b">
        <f t="shared" si="1"/>
        <v>0</v>
      </c>
    </row>
    <row r="94" spans="1:9" ht="15.75" thickBot="1" x14ac:dyDescent="0.3">
      <c r="A94">
        <f>F94</f>
        <v>9820828575</v>
      </c>
      <c r="B94" s="40">
        <v>45949.478379629632</v>
      </c>
      <c r="C94" s="24"/>
      <c r="D94" s="26" t="s">
        <v>35</v>
      </c>
      <c r="E94" s="26" t="s">
        <v>491</v>
      </c>
      <c r="F94" s="28">
        <v>9820828575</v>
      </c>
      <c r="G94" s="26" t="s">
        <v>1025</v>
      </c>
      <c r="H94" s="20" t="s">
        <v>1036</v>
      </c>
      <c r="I94" t="b">
        <f t="shared" si="1"/>
        <v>0</v>
      </c>
    </row>
    <row r="95" spans="1:9" ht="15.75" thickBot="1" x14ac:dyDescent="0.3">
      <c r="A95">
        <f>F95</f>
        <v>9820913318</v>
      </c>
      <c r="B95" s="39">
        <v>45942.435798611114</v>
      </c>
      <c r="C95" s="23"/>
      <c r="D95" s="25" t="s">
        <v>49</v>
      </c>
      <c r="E95" s="25" t="s">
        <v>50</v>
      </c>
      <c r="F95" s="27">
        <v>9820913318</v>
      </c>
      <c r="G95" s="25" t="s">
        <v>1010</v>
      </c>
      <c r="H95" s="18"/>
      <c r="I95" t="b">
        <f t="shared" si="1"/>
        <v>0</v>
      </c>
    </row>
    <row r="96" spans="1:9" ht="15.75" thickBot="1" x14ac:dyDescent="0.3">
      <c r="A96">
        <f>F96</f>
        <v>9820916099</v>
      </c>
      <c r="B96" s="33">
        <v>45958.884525462963</v>
      </c>
      <c r="C96" s="17"/>
      <c r="D96" s="7" t="s">
        <v>43</v>
      </c>
      <c r="E96" s="7" t="s">
        <v>211</v>
      </c>
      <c r="F96" s="8">
        <v>9820916099</v>
      </c>
      <c r="G96" s="7" t="s">
        <v>1010</v>
      </c>
      <c r="H96" s="19" t="s">
        <v>1119</v>
      </c>
      <c r="I96" t="b">
        <f t="shared" si="1"/>
        <v>0</v>
      </c>
    </row>
    <row r="97" spans="1:9" ht="15.75" thickBot="1" x14ac:dyDescent="0.3">
      <c r="A97">
        <f>F97</f>
        <v>9820962076</v>
      </c>
      <c r="B97" s="33">
        <v>45941.578148148146</v>
      </c>
      <c r="C97" s="17"/>
      <c r="D97" s="7" t="s">
        <v>47</v>
      </c>
      <c r="E97" s="7" t="s">
        <v>356</v>
      </c>
      <c r="F97" s="8">
        <v>9820962076</v>
      </c>
      <c r="G97" s="7" t="s">
        <v>1010</v>
      </c>
      <c r="H97" s="18"/>
      <c r="I97" t="b">
        <f t="shared" si="1"/>
        <v>0</v>
      </c>
    </row>
    <row r="98" spans="1:9" ht="15.75" thickBot="1" x14ac:dyDescent="0.3">
      <c r="A98">
        <f>F98</f>
        <v>9820969649</v>
      </c>
      <c r="B98" s="33">
        <v>45944.774722222224</v>
      </c>
      <c r="C98" s="17"/>
      <c r="D98" s="7" t="s">
        <v>45</v>
      </c>
      <c r="E98" s="7" t="s">
        <v>116</v>
      </c>
      <c r="F98" s="8">
        <v>9820969649</v>
      </c>
      <c r="G98" s="7" t="s">
        <v>1011</v>
      </c>
      <c r="H98" s="18"/>
      <c r="I98" t="b">
        <f t="shared" si="1"/>
        <v>0</v>
      </c>
    </row>
    <row r="99" spans="1:9" ht="15.75" thickBot="1" x14ac:dyDescent="0.3">
      <c r="A99">
        <f>F99</f>
        <v>9821048063</v>
      </c>
      <c r="B99" s="39">
        <v>45957.871168981481</v>
      </c>
      <c r="C99" s="23"/>
      <c r="D99" s="25" t="s">
        <v>82</v>
      </c>
      <c r="E99" s="25" t="s">
        <v>611</v>
      </c>
      <c r="F99" s="27">
        <v>9821048063</v>
      </c>
      <c r="G99" s="25" t="s">
        <v>1010</v>
      </c>
      <c r="H99" s="18"/>
      <c r="I99" t="b">
        <f t="shared" si="1"/>
        <v>0</v>
      </c>
    </row>
    <row r="100" spans="1:9" ht="15.75" thickBot="1" x14ac:dyDescent="0.3">
      <c r="A100">
        <f>F100</f>
        <v>9821111601</v>
      </c>
      <c r="B100" s="40">
        <v>45956.611863425926</v>
      </c>
      <c r="C100" s="24"/>
      <c r="D100" s="26" t="s">
        <v>73</v>
      </c>
      <c r="E100" s="26" t="s">
        <v>273</v>
      </c>
      <c r="F100" s="28">
        <v>9821111601</v>
      </c>
      <c r="G100" s="26" t="s">
        <v>1012</v>
      </c>
      <c r="H100" s="16"/>
      <c r="I100" t="b">
        <f t="shared" si="1"/>
        <v>0</v>
      </c>
    </row>
    <row r="101" spans="1:9" ht="15.75" thickBot="1" x14ac:dyDescent="0.3">
      <c r="A101">
        <f>F101</f>
        <v>9821138010</v>
      </c>
      <c r="B101" s="32">
        <v>45958.864560185182</v>
      </c>
      <c r="C101" s="15"/>
      <c r="D101" s="1" t="s">
        <v>43</v>
      </c>
      <c r="E101" s="1" t="s">
        <v>495</v>
      </c>
      <c r="F101" s="2">
        <v>9821138010</v>
      </c>
      <c r="G101" s="1" t="s">
        <v>1012</v>
      </c>
      <c r="H101" s="16"/>
      <c r="I101" t="b">
        <f t="shared" si="1"/>
        <v>0</v>
      </c>
    </row>
    <row r="102" spans="1:9" ht="15.75" thickBot="1" x14ac:dyDescent="0.3">
      <c r="A102">
        <f>F102</f>
        <v>9821359693</v>
      </c>
      <c r="B102" s="39">
        <v>45956.621770833335</v>
      </c>
      <c r="C102" s="23"/>
      <c r="D102" s="25" t="s">
        <v>73</v>
      </c>
      <c r="E102" s="25" t="s">
        <v>368</v>
      </c>
      <c r="F102" s="27">
        <v>9821359693</v>
      </c>
      <c r="G102" s="25" t="s">
        <v>1011</v>
      </c>
      <c r="H102" s="18"/>
      <c r="I102" t="b">
        <f t="shared" si="1"/>
        <v>0</v>
      </c>
    </row>
    <row r="103" spans="1:9" ht="15.75" thickBot="1" x14ac:dyDescent="0.3">
      <c r="A103">
        <f>F103</f>
        <v>9821546649</v>
      </c>
      <c r="B103" s="33">
        <v>45943.493530092594</v>
      </c>
      <c r="C103" s="17"/>
      <c r="D103" s="7" t="s">
        <v>800</v>
      </c>
      <c r="E103" s="7" t="s">
        <v>900</v>
      </c>
      <c r="F103" s="8">
        <v>9821546649</v>
      </c>
      <c r="G103" s="7" t="s">
        <v>1012</v>
      </c>
      <c r="H103" s="18"/>
      <c r="I103" t="b">
        <f t="shared" si="1"/>
        <v>0</v>
      </c>
    </row>
    <row r="104" spans="1:9" ht="15.75" thickBot="1" x14ac:dyDescent="0.3">
      <c r="A104">
        <f>F104</f>
        <v>9833169698</v>
      </c>
      <c r="B104" s="39">
        <v>45941.582754629628</v>
      </c>
      <c r="C104" s="23"/>
      <c r="D104" s="25" t="s">
        <v>47</v>
      </c>
      <c r="E104" s="25" t="s">
        <v>688</v>
      </c>
      <c r="F104" s="27">
        <v>9833169698</v>
      </c>
      <c r="G104" s="25" t="s">
        <v>1011</v>
      </c>
      <c r="H104" s="18"/>
      <c r="I104" t="b">
        <f t="shared" si="1"/>
        <v>0</v>
      </c>
    </row>
    <row r="105" spans="1:9" ht="15.75" thickBot="1" x14ac:dyDescent="0.3">
      <c r="A105">
        <f>F105</f>
        <v>9833229112</v>
      </c>
      <c r="B105" s="40">
        <v>45957.854722222219</v>
      </c>
      <c r="C105" s="24"/>
      <c r="D105" s="26" t="s">
        <v>82</v>
      </c>
      <c r="E105" s="26" t="s">
        <v>373</v>
      </c>
      <c r="F105" s="28">
        <v>9833229112</v>
      </c>
      <c r="G105" s="26" t="s">
        <v>1011</v>
      </c>
      <c r="H105" s="20" t="s">
        <v>1039</v>
      </c>
      <c r="I105" t="b">
        <f t="shared" si="1"/>
        <v>0</v>
      </c>
    </row>
    <row r="106" spans="1:9" ht="15.75" thickBot="1" x14ac:dyDescent="0.3">
      <c r="A106">
        <f>F106</f>
        <v>9833517067</v>
      </c>
      <c r="B106" s="32">
        <v>45957.93309027778</v>
      </c>
      <c r="C106" s="15"/>
      <c r="D106" s="1" t="s">
        <v>790</v>
      </c>
      <c r="E106" s="1" t="s">
        <v>958</v>
      </c>
      <c r="F106" s="2">
        <v>9833517067</v>
      </c>
      <c r="G106" s="1" t="s">
        <v>1012</v>
      </c>
      <c r="H106" s="16"/>
      <c r="I106" t="b">
        <f t="shared" si="1"/>
        <v>0</v>
      </c>
    </row>
    <row r="107" spans="1:9" ht="15.75" thickBot="1" x14ac:dyDescent="0.3">
      <c r="A107">
        <f>F107</f>
        <v>9833681821</v>
      </c>
      <c r="B107" s="40">
        <v>45957.870208333334</v>
      </c>
      <c r="C107" s="24"/>
      <c r="D107" s="26" t="s">
        <v>82</v>
      </c>
      <c r="E107" s="26" t="s">
        <v>278</v>
      </c>
      <c r="F107" s="28">
        <v>9833681821</v>
      </c>
      <c r="G107" s="26" t="s">
        <v>1011</v>
      </c>
      <c r="H107" s="16"/>
      <c r="I107" t="b">
        <f t="shared" si="1"/>
        <v>0</v>
      </c>
    </row>
    <row r="108" spans="1:9" ht="15.75" thickBot="1" x14ac:dyDescent="0.3">
      <c r="A108">
        <f>F108</f>
        <v>9833705425</v>
      </c>
      <c r="B108" s="39">
        <v>45941.583240740743</v>
      </c>
      <c r="C108" s="23"/>
      <c r="D108" s="25" t="s">
        <v>12</v>
      </c>
      <c r="E108" s="25" t="s">
        <v>512</v>
      </c>
      <c r="F108" s="27">
        <v>9833705425</v>
      </c>
      <c r="G108" s="25" t="s">
        <v>1010</v>
      </c>
      <c r="H108" s="18"/>
      <c r="I108" t="b">
        <f t="shared" si="1"/>
        <v>0</v>
      </c>
    </row>
    <row r="109" spans="1:9" ht="15.75" thickBot="1" x14ac:dyDescent="0.3">
      <c r="A109">
        <f>F109</f>
        <v>9867122626</v>
      </c>
      <c r="B109" s="40">
        <v>45957.889097222222</v>
      </c>
      <c r="C109" s="24"/>
      <c r="D109" s="26" t="s">
        <v>33</v>
      </c>
      <c r="E109" s="26" t="s">
        <v>206</v>
      </c>
      <c r="F109" s="28">
        <v>9867122626</v>
      </c>
      <c r="G109" s="26" t="s">
        <v>1012</v>
      </c>
      <c r="H109" s="16"/>
      <c r="I109" t="b">
        <f t="shared" si="1"/>
        <v>0</v>
      </c>
    </row>
    <row r="110" spans="1:9" ht="15.75" thickBot="1" x14ac:dyDescent="0.3">
      <c r="A110">
        <f>F110</f>
        <v>9867200070</v>
      </c>
      <c r="B110" s="32">
        <v>45942.648564814815</v>
      </c>
      <c r="C110" s="15"/>
      <c r="D110" s="1" t="s">
        <v>17</v>
      </c>
      <c r="E110" s="1" t="s">
        <v>721</v>
      </c>
      <c r="F110" s="2">
        <v>9867200070</v>
      </c>
      <c r="G110" s="1" t="s">
        <v>1010</v>
      </c>
      <c r="H110" s="16"/>
      <c r="I110" t="b">
        <f t="shared" si="1"/>
        <v>0</v>
      </c>
    </row>
    <row r="111" spans="1:9" ht="15.75" thickBot="1" x14ac:dyDescent="0.3">
      <c r="A111">
        <f>F111</f>
        <v>9867388313</v>
      </c>
      <c r="B111" s="39">
        <v>45942.45784722222</v>
      </c>
      <c r="C111" s="23"/>
      <c r="D111" s="25" t="s">
        <v>49</v>
      </c>
      <c r="E111" s="25" t="s">
        <v>166</v>
      </c>
      <c r="F111" s="27">
        <v>9867388313</v>
      </c>
      <c r="G111" s="25" t="s">
        <v>1013</v>
      </c>
      <c r="H111" s="19" t="s">
        <v>1024</v>
      </c>
      <c r="I111" t="b">
        <f t="shared" si="1"/>
        <v>0</v>
      </c>
    </row>
    <row r="112" spans="1:9" ht="15.75" thickBot="1" x14ac:dyDescent="0.3">
      <c r="A112">
        <f>F112</f>
        <v>9867723289</v>
      </c>
      <c r="B112" s="33">
        <v>45956.619444444441</v>
      </c>
      <c r="C112" s="17"/>
      <c r="D112" s="7" t="s">
        <v>73</v>
      </c>
      <c r="E112" s="7" t="s">
        <v>226</v>
      </c>
      <c r="F112" s="8">
        <v>9867723289</v>
      </c>
      <c r="G112" s="7" t="s">
        <v>1012</v>
      </c>
      <c r="H112" s="18"/>
      <c r="I112" t="b">
        <f t="shared" si="1"/>
        <v>0</v>
      </c>
    </row>
    <row r="113" spans="1:9" ht="15.75" thickBot="1" x14ac:dyDescent="0.3">
      <c r="A113">
        <f>F113</f>
        <v>9869005638</v>
      </c>
      <c r="B113" s="32">
        <v>45958.432488425926</v>
      </c>
      <c r="C113" s="15"/>
      <c r="D113" s="1" t="s">
        <v>35</v>
      </c>
      <c r="E113" s="1" t="s">
        <v>111</v>
      </c>
      <c r="F113" s="2">
        <v>9869005638</v>
      </c>
      <c r="G113" s="1" t="s">
        <v>1011</v>
      </c>
      <c r="H113" s="20" t="s">
        <v>1110</v>
      </c>
      <c r="I113" t="b">
        <f t="shared" si="1"/>
        <v>0</v>
      </c>
    </row>
    <row r="114" spans="1:9" ht="15.75" thickBot="1" x14ac:dyDescent="0.3">
      <c r="A114">
        <f>F114</f>
        <v>9869397519</v>
      </c>
      <c r="B114" s="33">
        <v>45956.617199074077</v>
      </c>
      <c r="C114" s="17"/>
      <c r="D114" s="7" t="s">
        <v>73</v>
      </c>
      <c r="E114" s="7" t="s">
        <v>749</v>
      </c>
      <c r="F114" s="8">
        <v>9869397519</v>
      </c>
      <c r="G114" s="7" t="s">
        <v>1011</v>
      </c>
      <c r="H114" s="18"/>
      <c r="I114" t="b">
        <f t="shared" si="1"/>
        <v>0</v>
      </c>
    </row>
    <row r="115" spans="1:9" ht="15.75" thickBot="1" x14ac:dyDescent="0.3">
      <c r="A115">
        <f>F115</f>
        <v>9874376748</v>
      </c>
      <c r="B115" s="32">
        <v>45958.873298611114</v>
      </c>
      <c r="C115" s="15"/>
      <c r="D115" s="1" t="s">
        <v>43</v>
      </c>
      <c r="E115" s="1" t="s">
        <v>591</v>
      </c>
      <c r="F115" s="2">
        <v>9874376748</v>
      </c>
      <c r="G115" s="1" t="s">
        <v>1010</v>
      </c>
      <c r="H115" s="20" t="s">
        <v>1111</v>
      </c>
      <c r="I115" t="b">
        <f t="shared" si="1"/>
        <v>0</v>
      </c>
    </row>
    <row r="116" spans="1:9" ht="15.75" thickBot="1" x14ac:dyDescent="0.3">
      <c r="A116">
        <f>F116</f>
        <v>9892199169</v>
      </c>
      <c r="B116" s="33">
        <v>45956.510613425926</v>
      </c>
      <c r="C116" s="17"/>
      <c r="D116" s="7" t="s">
        <v>49</v>
      </c>
      <c r="E116" s="7" t="s">
        <v>737</v>
      </c>
      <c r="F116" s="8">
        <v>9892199169</v>
      </c>
      <c r="G116" s="7" t="s">
        <v>1010</v>
      </c>
      <c r="H116" s="18"/>
      <c r="I116" t="b">
        <f t="shared" si="1"/>
        <v>0</v>
      </c>
    </row>
    <row r="117" spans="1:9" ht="15.75" thickBot="1" x14ac:dyDescent="0.3">
      <c r="A117">
        <f>F117</f>
        <v>9892535646</v>
      </c>
      <c r="B117" s="39">
        <v>45957.863437499997</v>
      </c>
      <c r="C117" s="23"/>
      <c r="D117" s="25" t="s">
        <v>82</v>
      </c>
      <c r="E117" s="25" t="s">
        <v>468</v>
      </c>
      <c r="F117" s="27">
        <v>9892535646</v>
      </c>
      <c r="G117" s="25" t="s">
        <v>1010</v>
      </c>
      <c r="H117" s="18"/>
      <c r="I117" t="b">
        <f t="shared" si="1"/>
        <v>0</v>
      </c>
    </row>
    <row r="118" spans="1:9" ht="15.75" thickBot="1" x14ac:dyDescent="0.3">
      <c r="A118">
        <f>F118</f>
        <v>9892635936</v>
      </c>
      <c r="B118" s="33">
        <v>45943.697094907409</v>
      </c>
      <c r="C118" s="17"/>
      <c r="D118" s="7" t="s">
        <v>45</v>
      </c>
      <c r="E118" s="7" t="s">
        <v>46</v>
      </c>
      <c r="F118" s="8">
        <v>9892635936</v>
      </c>
      <c r="G118" s="7" t="s">
        <v>1010</v>
      </c>
      <c r="H118" s="18"/>
      <c r="I118" t="b">
        <f t="shared" si="1"/>
        <v>0</v>
      </c>
    </row>
    <row r="119" spans="1:9" ht="15.75" thickBot="1" x14ac:dyDescent="0.3">
      <c r="A119">
        <f>F119</f>
        <v>9920115155</v>
      </c>
      <c r="B119" s="32">
        <v>45942.451180555552</v>
      </c>
      <c r="C119" s="15"/>
      <c r="D119" s="1" t="s">
        <v>49</v>
      </c>
      <c r="E119" s="1" t="s">
        <v>451</v>
      </c>
      <c r="F119" s="2">
        <v>9920115155</v>
      </c>
      <c r="G119" s="1" t="s">
        <v>1010</v>
      </c>
      <c r="H119" s="16"/>
      <c r="I119" t="b">
        <f t="shared" si="1"/>
        <v>0</v>
      </c>
    </row>
    <row r="120" spans="1:9" ht="15.75" thickBot="1" x14ac:dyDescent="0.3">
      <c r="A120">
        <f>F120</f>
        <v>9920135003</v>
      </c>
      <c r="B120" s="40">
        <v>45957.916180555556</v>
      </c>
      <c r="C120" s="24"/>
      <c r="D120" s="26" t="s">
        <v>790</v>
      </c>
      <c r="E120" s="26" t="s">
        <v>895</v>
      </c>
      <c r="F120" s="28">
        <v>9920135003</v>
      </c>
      <c r="G120" s="26" t="s">
        <v>1025</v>
      </c>
      <c r="H120" s="16"/>
      <c r="I120" t="b">
        <f t="shared" si="1"/>
        <v>0</v>
      </c>
    </row>
    <row r="121" spans="1:9" ht="15.75" thickBot="1" x14ac:dyDescent="0.3">
      <c r="A121">
        <f>F121</f>
        <v>9920145200</v>
      </c>
      <c r="B121" s="39">
        <v>45957.915300925924</v>
      </c>
      <c r="C121" s="23"/>
      <c r="D121" s="25" t="s">
        <v>790</v>
      </c>
      <c r="E121" s="25" t="s">
        <v>796</v>
      </c>
      <c r="F121" s="27">
        <v>9920145200</v>
      </c>
      <c r="G121" s="25" t="s">
        <v>1025</v>
      </c>
      <c r="H121" s="18"/>
      <c r="I121" t="b">
        <f t="shared" si="1"/>
        <v>0</v>
      </c>
    </row>
    <row r="122" spans="1:9" ht="15.75" thickBot="1" x14ac:dyDescent="0.3">
      <c r="A122">
        <f>F122</f>
        <v>9920151221</v>
      </c>
      <c r="B122" s="33">
        <v>45957.934675925928</v>
      </c>
      <c r="C122" s="17"/>
      <c r="D122" s="7" t="s">
        <v>790</v>
      </c>
      <c r="E122" s="7" t="s">
        <v>791</v>
      </c>
      <c r="F122" s="8">
        <v>9920151221</v>
      </c>
      <c r="G122" s="7" t="s">
        <v>1011</v>
      </c>
      <c r="H122" s="18"/>
      <c r="I122" t="b">
        <f t="shared" si="1"/>
        <v>0</v>
      </c>
    </row>
    <row r="123" spans="1:9" ht="15.75" thickBot="1" x14ac:dyDescent="0.3">
      <c r="A123">
        <f>F123</f>
        <v>9920233447</v>
      </c>
      <c r="B123" s="39">
        <v>45943.494016203702</v>
      </c>
      <c r="C123" s="23"/>
      <c r="D123" s="25" t="s">
        <v>800</v>
      </c>
      <c r="E123" s="25" t="s">
        <v>801</v>
      </c>
      <c r="F123" s="27">
        <v>9920233447</v>
      </c>
      <c r="G123" s="25" t="s">
        <v>1012</v>
      </c>
      <c r="H123" s="18"/>
      <c r="I123" t="b">
        <f t="shared" si="1"/>
        <v>0</v>
      </c>
    </row>
    <row r="124" spans="1:9" ht="15.75" thickBot="1" x14ac:dyDescent="0.3">
      <c r="A124">
        <f>F124</f>
        <v>9920242371</v>
      </c>
      <c r="B124" s="33">
        <v>45958.432708333334</v>
      </c>
      <c r="C124" s="17"/>
      <c r="D124" s="7" t="s">
        <v>35</v>
      </c>
      <c r="E124" s="7" t="s">
        <v>539</v>
      </c>
      <c r="F124" s="8">
        <v>9920242371</v>
      </c>
      <c r="G124" s="7" t="s">
        <v>1012</v>
      </c>
      <c r="H124" s="18"/>
      <c r="I124" t="b">
        <f t="shared" si="1"/>
        <v>0</v>
      </c>
    </row>
    <row r="125" spans="1:9" ht="15.75" thickBot="1" x14ac:dyDescent="0.3">
      <c r="A125">
        <f>F125</f>
        <v>9920307573</v>
      </c>
      <c r="B125" s="39">
        <v>45942.445092592592</v>
      </c>
      <c r="C125" s="23"/>
      <c r="D125" s="25" t="s">
        <v>49</v>
      </c>
      <c r="E125" s="25" t="s">
        <v>594</v>
      </c>
      <c r="F125" s="27">
        <v>9920307573</v>
      </c>
      <c r="G125" s="25" t="s">
        <v>1010</v>
      </c>
      <c r="H125" s="18"/>
      <c r="I125" t="b">
        <f t="shared" si="1"/>
        <v>0</v>
      </c>
    </row>
    <row r="126" spans="1:9" ht="15.75" thickBot="1" x14ac:dyDescent="0.3">
      <c r="A126">
        <f>F126</f>
        <v>9920341990</v>
      </c>
      <c r="B126" s="33">
        <v>45943.492048611108</v>
      </c>
      <c r="C126" s="17"/>
      <c r="D126" s="7" t="s">
        <v>800</v>
      </c>
      <c r="E126" s="7" t="s">
        <v>840</v>
      </c>
      <c r="F126" s="8">
        <v>9920341990</v>
      </c>
      <c r="G126" s="7" t="s">
        <v>1012</v>
      </c>
      <c r="H126" s="18"/>
      <c r="I126" t="b">
        <f t="shared" si="1"/>
        <v>0</v>
      </c>
    </row>
    <row r="127" spans="1:9" ht="15.75" thickBot="1" x14ac:dyDescent="0.3">
      <c r="A127">
        <f>F127</f>
        <v>9920425307</v>
      </c>
      <c r="B127" s="32">
        <v>45957.858726851853</v>
      </c>
      <c r="C127" s="15"/>
      <c r="D127" s="1" t="s">
        <v>82</v>
      </c>
      <c r="E127" s="1" t="s">
        <v>754</v>
      </c>
      <c r="F127" s="2">
        <v>9920425307</v>
      </c>
      <c r="G127" s="1" t="s">
        <v>1011</v>
      </c>
      <c r="H127" s="20" t="s">
        <v>1040</v>
      </c>
      <c r="I127" t="b">
        <f t="shared" si="1"/>
        <v>0</v>
      </c>
    </row>
    <row r="128" spans="1:9" ht="26.25" thickBot="1" x14ac:dyDescent="0.3">
      <c r="A128">
        <f>F128</f>
        <v>9920485387</v>
      </c>
      <c r="B128" s="33">
        <v>45957.891631944447</v>
      </c>
      <c r="C128" s="17"/>
      <c r="D128" s="7" t="s">
        <v>33</v>
      </c>
      <c r="E128" s="7" t="s">
        <v>301</v>
      </c>
      <c r="F128" s="8">
        <v>9920485387</v>
      </c>
      <c r="G128" s="7" t="s">
        <v>1010</v>
      </c>
      <c r="H128" s="19" t="s">
        <v>1045</v>
      </c>
      <c r="I128" t="b">
        <f t="shared" si="1"/>
        <v>0</v>
      </c>
    </row>
    <row r="129" spans="1:9" ht="15.75" thickBot="1" x14ac:dyDescent="0.3">
      <c r="A129">
        <f>F129</f>
        <v>9930298981</v>
      </c>
      <c r="B129" s="32">
        <v>45944.773368055554</v>
      </c>
      <c r="C129" s="15"/>
      <c r="D129" s="1" t="s">
        <v>45</v>
      </c>
      <c r="E129" s="1" t="s">
        <v>496</v>
      </c>
      <c r="F129" s="2">
        <v>9930298981</v>
      </c>
      <c r="G129" s="1" t="s">
        <v>1010</v>
      </c>
      <c r="H129" s="16"/>
      <c r="I129" t="b">
        <f t="shared" si="1"/>
        <v>0</v>
      </c>
    </row>
    <row r="130" spans="1:9" ht="15.75" thickBot="1" x14ac:dyDescent="0.3">
      <c r="A130">
        <f>F130</f>
        <v>9930459981</v>
      </c>
      <c r="B130" s="40">
        <v>45942.46665509259</v>
      </c>
      <c r="C130" s="24"/>
      <c r="D130" s="26" t="s">
        <v>49</v>
      </c>
      <c r="E130" s="26" t="s">
        <v>309</v>
      </c>
      <c r="F130" s="28">
        <v>9930459981</v>
      </c>
      <c r="G130" s="26" t="s">
        <v>1010</v>
      </c>
      <c r="H130" s="16"/>
      <c r="I130" t="b">
        <f t="shared" si="1"/>
        <v>0</v>
      </c>
    </row>
    <row r="131" spans="1:9" ht="15.75" thickBot="1" x14ac:dyDescent="0.3">
      <c r="A131">
        <f>F131</f>
        <v>9930868776</v>
      </c>
      <c r="B131" s="40">
        <v>45956.615057870367</v>
      </c>
      <c r="C131" s="24"/>
      <c r="D131" s="26" t="s">
        <v>73</v>
      </c>
      <c r="E131" s="26" t="s">
        <v>321</v>
      </c>
      <c r="F131" s="28">
        <v>9930868776</v>
      </c>
      <c r="G131" s="26" t="s">
        <v>1010</v>
      </c>
      <c r="H131" s="16"/>
      <c r="I131" t="b">
        <f t="shared" ref="I131:I141" si="2">A130=A131</f>
        <v>0</v>
      </c>
    </row>
    <row r="132" spans="1:9" ht="15.75" thickBot="1" x14ac:dyDescent="0.3">
      <c r="A132">
        <f>F132</f>
        <v>9964005943</v>
      </c>
      <c r="B132" s="32">
        <v>45942.679293981484</v>
      </c>
      <c r="C132" s="15"/>
      <c r="D132" s="1" t="s">
        <v>17</v>
      </c>
      <c r="E132" s="1" t="s">
        <v>388</v>
      </c>
      <c r="F132" s="2">
        <v>9964005943</v>
      </c>
      <c r="G132" s="1" t="s">
        <v>1010</v>
      </c>
      <c r="H132" s="16"/>
      <c r="I132" t="b">
        <f t="shared" si="2"/>
        <v>0</v>
      </c>
    </row>
    <row r="133" spans="1:9" ht="15.75" thickBot="1" x14ac:dyDescent="0.3">
      <c r="A133">
        <f>F133</f>
        <v>9967236456</v>
      </c>
      <c r="B133" s="40">
        <v>45942.447337962964</v>
      </c>
      <c r="C133" s="24"/>
      <c r="D133" s="26" t="s">
        <v>49</v>
      </c>
      <c r="E133" s="26" t="s">
        <v>262</v>
      </c>
      <c r="F133" s="28">
        <v>9967236456</v>
      </c>
      <c r="G133" s="26" t="s">
        <v>1010</v>
      </c>
      <c r="H133" s="16"/>
      <c r="I133" t="b">
        <f t="shared" si="2"/>
        <v>0</v>
      </c>
    </row>
    <row r="134" spans="1:9" ht="15.75" thickBot="1" x14ac:dyDescent="0.3">
      <c r="A134">
        <f>F134</f>
        <v>9967587634</v>
      </c>
      <c r="B134" s="32">
        <v>45941.587962962964</v>
      </c>
      <c r="C134" s="15"/>
      <c r="D134" s="1" t="s">
        <v>47</v>
      </c>
      <c r="E134" s="1" t="s">
        <v>736</v>
      </c>
      <c r="F134" s="2">
        <v>9967587634</v>
      </c>
      <c r="G134" s="1" t="s">
        <v>1010</v>
      </c>
      <c r="H134" s="16"/>
      <c r="I134" t="b">
        <f t="shared" si="2"/>
        <v>0</v>
      </c>
    </row>
    <row r="135" spans="1:9" ht="15.75" thickBot="1" x14ac:dyDescent="0.3">
      <c r="A135">
        <f>F135</f>
        <v>9967979838</v>
      </c>
      <c r="B135" s="33">
        <v>45957.908379629633</v>
      </c>
      <c r="C135" s="17"/>
      <c r="D135" s="7" t="s">
        <v>790</v>
      </c>
      <c r="E135" s="7" t="s">
        <v>989</v>
      </c>
      <c r="F135" s="8">
        <v>9967979838</v>
      </c>
      <c r="G135" s="7" t="s">
        <v>1013</v>
      </c>
      <c r="H135" s="18"/>
      <c r="I135" t="b">
        <f t="shared" si="2"/>
        <v>0</v>
      </c>
    </row>
    <row r="136" spans="1:9" ht="15.75" thickBot="1" x14ac:dyDescent="0.3">
      <c r="A136">
        <f>F136</f>
        <v>9987005185</v>
      </c>
      <c r="B136" s="33">
        <v>45943.700196759259</v>
      </c>
      <c r="C136" s="17"/>
      <c r="D136" s="7" t="s">
        <v>45</v>
      </c>
      <c r="E136" s="7" t="s">
        <v>639</v>
      </c>
      <c r="F136" s="8">
        <v>9987005185</v>
      </c>
      <c r="G136" s="7" t="s">
        <v>1010</v>
      </c>
      <c r="H136" s="18"/>
      <c r="I136" t="b">
        <f t="shared" si="2"/>
        <v>0</v>
      </c>
    </row>
    <row r="137" spans="1:9" ht="15.75" thickBot="1" x14ac:dyDescent="0.3">
      <c r="A137">
        <f>F137</f>
        <v>9987026732</v>
      </c>
      <c r="B137" s="39">
        <v>45943.522199074076</v>
      </c>
      <c r="C137" s="23"/>
      <c r="D137" s="25" t="s">
        <v>45</v>
      </c>
      <c r="E137" s="25" t="s">
        <v>355</v>
      </c>
      <c r="F137" s="27">
        <v>9987026732</v>
      </c>
      <c r="G137" s="25" t="s">
        <v>1010</v>
      </c>
      <c r="H137" s="18"/>
      <c r="I137" t="b">
        <f t="shared" si="2"/>
        <v>0</v>
      </c>
    </row>
    <row r="138" spans="1:9" ht="15.75" thickBot="1" x14ac:dyDescent="0.3">
      <c r="A138">
        <f>F138</f>
        <v>9987297056</v>
      </c>
      <c r="B138" s="33">
        <v>45957.87263888889</v>
      </c>
      <c r="C138" s="17"/>
      <c r="D138" s="7" t="s">
        <v>82</v>
      </c>
      <c r="E138" s="7" t="s">
        <v>658</v>
      </c>
      <c r="F138" s="8">
        <v>9987297056</v>
      </c>
      <c r="G138" s="7" t="s">
        <v>1012</v>
      </c>
      <c r="H138" s="18"/>
      <c r="I138" t="b">
        <f t="shared" si="2"/>
        <v>0</v>
      </c>
    </row>
    <row r="139" spans="1:9" ht="15.75" thickBot="1" x14ac:dyDescent="0.3">
      <c r="A139">
        <f>F139</f>
        <v>9993325021</v>
      </c>
      <c r="B139" s="32">
        <v>45942.666539351849</v>
      </c>
      <c r="C139" s="15"/>
      <c r="D139" s="1" t="s">
        <v>17</v>
      </c>
      <c r="E139" s="1" t="s">
        <v>150</v>
      </c>
      <c r="F139" s="2">
        <v>9993325021</v>
      </c>
      <c r="G139" s="1" t="s">
        <v>1010</v>
      </c>
      <c r="H139" s="16"/>
      <c r="I139" t="b">
        <f t="shared" si="2"/>
        <v>0</v>
      </c>
    </row>
    <row r="140" spans="1:9" ht="15.75" thickBot="1" x14ac:dyDescent="0.3">
      <c r="A140">
        <f>F140</f>
        <v>9994144544</v>
      </c>
      <c r="B140" s="40">
        <v>45943.493854166663</v>
      </c>
      <c r="C140" s="24"/>
      <c r="D140" s="26" t="s">
        <v>800</v>
      </c>
      <c r="E140" s="26" t="s">
        <v>883</v>
      </c>
      <c r="F140" s="28">
        <v>9994144544</v>
      </c>
      <c r="G140" s="26" t="s">
        <v>1011</v>
      </c>
      <c r="H140" s="20" t="s">
        <v>1029</v>
      </c>
      <c r="I140" t="b">
        <f t="shared" si="2"/>
        <v>0</v>
      </c>
    </row>
    <row r="141" spans="1:9" ht="15.75" thickBot="1" x14ac:dyDescent="0.3">
      <c r="A141" t="str">
        <f>F141</f>
        <v>Wrong number</v>
      </c>
      <c r="B141" s="34">
        <v>45958.883761574078</v>
      </c>
      <c r="C141" s="35"/>
      <c r="D141" s="9" t="s">
        <v>1117</v>
      </c>
      <c r="E141" s="9" t="s">
        <v>1118</v>
      </c>
      <c r="F141" s="9" t="s">
        <v>1116</v>
      </c>
      <c r="G141" s="9" t="s">
        <v>1011</v>
      </c>
      <c r="H141" s="29" t="s">
        <v>1116</v>
      </c>
      <c r="I141" t="b">
        <f t="shared" si="2"/>
        <v>0</v>
      </c>
    </row>
  </sheetData>
  <autoFilter ref="A1:I141" xr:uid="{133CD30D-AC15-4EA4-BC53-FE0F7ABBAC30}"/>
  <sortState xmlns:xlrd2="http://schemas.microsoft.com/office/spreadsheetml/2017/richdata2" ref="A2:I141">
    <sortCondition ref="A2:A141"/>
    <sortCondition descending="1" ref="B2:B1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75DB-26F0-4F09-8BE8-745DDBB12872}">
  <dimension ref="A1:N1235"/>
  <sheetViews>
    <sheetView topLeftCell="A13" workbookViewId="0">
      <selection activeCell="E20" sqref="E20"/>
    </sheetView>
  </sheetViews>
  <sheetFormatPr defaultColWidth="7.7109375" defaultRowHeight="15" x14ac:dyDescent="0.25"/>
  <cols>
    <col min="1" max="1" width="15.140625" bestFit="1" customWidth="1"/>
    <col min="2" max="2" width="13.5703125" customWidth="1"/>
    <col min="3" max="3" width="17.85546875" customWidth="1"/>
    <col min="4" max="4" width="40.5703125" customWidth="1"/>
    <col min="5" max="5" width="11" bestFit="1" customWidth="1"/>
    <col min="6" max="6" width="15.42578125" bestFit="1" customWidth="1"/>
    <col min="8" max="8" width="36.42578125" customWidth="1"/>
    <col min="9" max="9" width="11" bestFit="1" customWidth="1"/>
    <col min="11" max="11" width="7.42578125" bestFit="1" customWidth="1"/>
    <col min="12" max="12" width="11.42578125" bestFit="1" customWidth="1"/>
  </cols>
  <sheetData>
    <row r="1" spans="1:14" ht="77.25" thickBot="1" x14ac:dyDescent="0.3">
      <c r="A1" s="6" t="s">
        <v>2</v>
      </c>
      <c r="B1" s="11" t="s">
        <v>1007</v>
      </c>
      <c r="C1" s="11" t="s">
        <v>1008</v>
      </c>
      <c r="D1" s="11" t="s">
        <v>1009</v>
      </c>
      <c r="F1" s="30" t="s">
        <v>1019</v>
      </c>
      <c r="G1" s="13" t="s">
        <v>1020</v>
      </c>
      <c r="H1" s="13" t="s">
        <v>1049</v>
      </c>
      <c r="I1" s="13" t="s">
        <v>1050</v>
      </c>
      <c r="J1" s="13" t="s">
        <v>1051</v>
      </c>
      <c r="K1" s="13" t="s">
        <v>1052</v>
      </c>
      <c r="L1" s="31" t="s">
        <v>1053</v>
      </c>
      <c r="M1" s="31" t="s">
        <v>1054</v>
      </c>
      <c r="N1" s="14" t="s">
        <v>1055</v>
      </c>
    </row>
    <row r="2" spans="1:14" ht="51.75" thickBot="1" x14ac:dyDescent="0.3">
      <c r="A2">
        <f>C2</f>
        <v>9993325021</v>
      </c>
      <c r="B2" s="3">
        <f>H2</f>
        <v>2</v>
      </c>
      <c r="C2" s="4">
        <f>I2</f>
        <v>9993325021</v>
      </c>
      <c r="D2" s="5" t="str">
        <f>J2</f>
        <v>Ronak karwa</v>
      </c>
      <c r="E2">
        <f>VLOOKUP(A2,DataPublished!C:C,1,FALSE)</f>
        <v>9993325021</v>
      </c>
      <c r="F2" s="32">
        <v>45939.432083333333</v>
      </c>
      <c r="G2" s="1" t="s">
        <v>1056</v>
      </c>
      <c r="H2" s="2">
        <v>2</v>
      </c>
      <c r="I2" s="2">
        <v>9993325021</v>
      </c>
      <c r="J2" s="1" t="s">
        <v>1005</v>
      </c>
      <c r="K2" s="1" t="s">
        <v>1057</v>
      </c>
      <c r="L2" s="2">
        <v>528265775027</v>
      </c>
      <c r="M2" s="15"/>
      <c r="N2" s="20" t="s">
        <v>1058</v>
      </c>
    </row>
    <row r="3" spans="1:14" ht="64.5" thickBot="1" x14ac:dyDescent="0.3">
      <c r="A3">
        <f t="shared" ref="A3:A66" si="0">C3</f>
        <v>9833705425</v>
      </c>
      <c r="B3" s="3">
        <f t="shared" ref="B3:B49" si="1">H3</f>
        <v>4</v>
      </c>
      <c r="C3" s="4">
        <f t="shared" ref="C3:C49" si="2">I3</f>
        <v>9833705425</v>
      </c>
      <c r="D3" s="5" t="str">
        <f t="shared" ref="D3:D49" si="3">J3</f>
        <v>Ramesh Mundhra</v>
      </c>
      <c r="E3">
        <f>VLOOKUP(A3,DataPublished!C:C,1,FALSE)</f>
        <v>9833705425</v>
      </c>
      <c r="F3" s="33">
        <v>45941.588043981479</v>
      </c>
      <c r="G3" s="7" t="s">
        <v>1059</v>
      </c>
      <c r="H3" s="8">
        <v>4</v>
      </c>
      <c r="I3" s="8">
        <v>9833705425</v>
      </c>
      <c r="J3" s="7" t="s">
        <v>1006</v>
      </c>
      <c r="K3" s="7" t="s">
        <v>1057</v>
      </c>
      <c r="L3" s="8">
        <v>112486806258</v>
      </c>
      <c r="M3" s="17"/>
      <c r="N3" s="19" t="s">
        <v>1060</v>
      </c>
    </row>
    <row r="4" spans="1:14" ht="51.75" thickBot="1" x14ac:dyDescent="0.3">
      <c r="A4">
        <f t="shared" si="0"/>
        <v>9820522401</v>
      </c>
      <c r="B4" s="3">
        <f t="shared" si="1"/>
        <v>5</v>
      </c>
      <c r="C4" s="4">
        <f t="shared" si="2"/>
        <v>9820522401</v>
      </c>
      <c r="D4" s="5" t="str">
        <f t="shared" si="3"/>
        <v>Radheshyam Lahoti</v>
      </c>
      <c r="E4">
        <f>VLOOKUP(A4,DataPublished!C:C,1,FALSE)</f>
        <v>9820522401</v>
      </c>
      <c r="F4" s="32">
        <v>45944.770532407405</v>
      </c>
      <c r="G4" s="1" t="s">
        <v>1061</v>
      </c>
      <c r="H4" s="2">
        <v>5</v>
      </c>
      <c r="I4" s="2">
        <v>9820522401</v>
      </c>
      <c r="J4" s="1" t="s">
        <v>1062</v>
      </c>
      <c r="K4" s="1" t="s">
        <v>1057</v>
      </c>
      <c r="L4" s="2">
        <v>54634</v>
      </c>
      <c r="M4" s="15"/>
      <c r="N4" s="20" t="s">
        <v>1063</v>
      </c>
    </row>
    <row r="5" spans="1:14" ht="51.75" thickBot="1" x14ac:dyDescent="0.3">
      <c r="A5">
        <f t="shared" si="0"/>
        <v>9987207838</v>
      </c>
      <c r="B5" s="3">
        <f t="shared" si="1"/>
        <v>2</v>
      </c>
      <c r="C5" s="4">
        <f t="shared" si="2"/>
        <v>9987207838</v>
      </c>
      <c r="D5" s="5" t="str">
        <f t="shared" si="3"/>
        <v>Sarla Toshniwal</v>
      </c>
      <c r="E5" t="e">
        <f>VLOOKUP(A5,DataPublished!C:C,1,FALSE)</f>
        <v>#N/A</v>
      </c>
      <c r="F5" s="33">
        <v>45948.643993055557</v>
      </c>
      <c r="G5" s="7" t="s">
        <v>1064</v>
      </c>
      <c r="H5" s="8">
        <v>2</v>
      </c>
      <c r="I5" s="8">
        <v>9987207838</v>
      </c>
      <c r="J5" s="7" t="s">
        <v>1065</v>
      </c>
      <c r="K5" s="7" t="s">
        <v>1057</v>
      </c>
      <c r="L5" s="8">
        <v>81820</v>
      </c>
      <c r="M5" s="17"/>
      <c r="N5" s="19" t="s">
        <v>1066</v>
      </c>
    </row>
    <row r="6" spans="1:14" ht="51.75" thickBot="1" x14ac:dyDescent="0.3">
      <c r="A6">
        <f t="shared" si="0"/>
        <v>9867711122</v>
      </c>
      <c r="B6" s="3">
        <f t="shared" si="1"/>
        <v>3</v>
      </c>
      <c r="C6" s="4">
        <f t="shared" si="2"/>
        <v>9867711122</v>
      </c>
      <c r="D6" s="5" t="str">
        <f t="shared" si="3"/>
        <v>Ravi Soni</v>
      </c>
      <c r="E6">
        <f>VLOOKUP(A6,DataPublished!C:C,1,FALSE)</f>
        <v>9867711122</v>
      </c>
      <c r="F6" s="32">
        <v>45949.444432870368</v>
      </c>
      <c r="G6" s="1" t="s">
        <v>1067</v>
      </c>
      <c r="H6" s="2">
        <v>3</v>
      </c>
      <c r="I6" s="2">
        <v>9867711122</v>
      </c>
      <c r="J6" s="1" t="s">
        <v>1068</v>
      </c>
      <c r="K6" s="1" t="s">
        <v>1057</v>
      </c>
      <c r="L6" s="2">
        <v>81103</v>
      </c>
      <c r="M6" s="15"/>
      <c r="N6" s="20" t="s">
        <v>1069</v>
      </c>
    </row>
    <row r="7" spans="1:14" ht="51.75" thickBot="1" x14ac:dyDescent="0.3">
      <c r="A7">
        <f t="shared" si="0"/>
        <v>9920307573</v>
      </c>
      <c r="B7" s="3">
        <f t="shared" si="1"/>
        <v>4</v>
      </c>
      <c r="C7" s="4">
        <f t="shared" si="2"/>
        <v>9920307573</v>
      </c>
      <c r="D7" s="5" t="str">
        <f t="shared" si="3"/>
        <v>Mayur Dilip Biyani</v>
      </c>
      <c r="E7">
        <f>VLOOKUP(A7,DataPublished!C:C,1,FALSE)</f>
        <v>9920307573</v>
      </c>
      <c r="F7" s="33">
        <v>45951.820532407408</v>
      </c>
      <c r="G7" s="7" t="s">
        <v>1070</v>
      </c>
      <c r="H7" s="8">
        <v>4</v>
      </c>
      <c r="I7" s="8">
        <v>9920307573</v>
      </c>
      <c r="J7" s="7" t="s">
        <v>594</v>
      </c>
      <c r="K7" s="7" t="s">
        <v>1057</v>
      </c>
      <c r="L7" s="7">
        <v>1991</v>
      </c>
      <c r="M7" s="17"/>
      <c r="N7" s="19" t="s">
        <v>1071</v>
      </c>
    </row>
    <row r="8" spans="1:14" ht="51.75" thickBot="1" x14ac:dyDescent="0.3">
      <c r="A8">
        <f t="shared" si="0"/>
        <v>9322206108</v>
      </c>
      <c r="B8" s="3">
        <f t="shared" si="1"/>
        <v>5</v>
      </c>
      <c r="C8" s="4">
        <f t="shared" si="2"/>
        <v>9322206108</v>
      </c>
      <c r="D8" s="5" t="str">
        <f t="shared" si="3"/>
        <v>Purushottam Kalantri</v>
      </c>
      <c r="E8">
        <f>VLOOKUP(A8,DataPublished!C:C,1,FALSE)</f>
        <v>9322206108</v>
      </c>
      <c r="F8" s="32">
        <v>45957.750231481485</v>
      </c>
      <c r="G8" s="1" t="s">
        <v>1072</v>
      </c>
      <c r="H8" s="2">
        <v>5</v>
      </c>
      <c r="I8" s="2">
        <v>9322206108</v>
      </c>
      <c r="J8" s="1" t="s">
        <v>1073</v>
      </c>
      <c r="K8" s="1" t="s">
        <v>1057</v>
      </c>
      <c r="L8" s="1">
        <v>6381</v>
      </c>
      <c r="M8" s="15"/>
      <c r="N8" s="20" t="s">
        <v>1074</v>
      </c>
    </row>
    <row r="9" spans="1:14" ht="51.75" thickBot="1" x14ac:dyDescent="0.3">
      <c r="A9">
        <f t="shared" si="0"/>
        <v>9004928430</v>
      </c>
      <c r="B9" s="3">
        <f t="shared" si="1"/>
        <v>1</v>
      </c>
      <c r="C9" s="4">
        <f t="shared" si="2"/>
        <v>9004928430</v>
      </c>
      <c r="D9" s="5" t="str">
        <f t="shared" si="3"/>
        <v>Naresh Dhoot</v>
      </c>
      <c r="E9">
        <f>VLOOKUP(A9,DataPublished!C:C,1,FALSE)</f>
        <v>9004928430</v>
      </c>
      <c r="F9" s="33">
        <v>45957.952326388891</v>
      </c>
      <c r="G9" s="7" t="s">
        <v>1075</v>
      </c>
      <c r="H9" s="8">
        <v>1</v>
      </c>
      <c r="I9" s="8">
        <v>9004928430</v>
      </c>
      <c r="J9" s="7" t="s">
        <v>1076</v>
      </c>
      <c r="K9" s="7" t="s">
        <v>1057</v>
      </c>
      <c r="L9" s="8">
        <v>77239</v>
      </c>
      <c r="M9" s="17"/>
      <c r="N9" s="19" t="s">
        <v>1077</v>
      </c>
    </row>
    <row r="10" spans="1:14" ht="51.75" thickBot="1" x14ac:dyDescent="0.3">
      <c r="A10">
        <f t="shared" si="0"/>
        <v>9967031830</v>
      </c>
      <c r="B10" s="3">
        <f t="shared" si="1"/>
        <v>3</v>
      </c>
      <c r="C10" s="4">
        <f t="shared" si="2"/>
        <v>9967031830</v>
      </c>
      <c r="D10" s="5" t="str">
        <f t="shared" si="3"/>
        <v>Rinku Rajgopal Kabra</v>
      </c>
      <c r="E10">
        <f>VLOOKUP(A10,DataPublished!C:C,1,FALSE)</f>
        <v>9967031830</v>
      </c>
      <c r="F10" s="32">
        <v>45958.401388888888</v>
      </c>
      <c r="G10" s="1" t="s">
        <v>1078</v>
      </c>
      <c r="H10" s="2">
        <v>3</v>
      </c>
      <c r="I10" s="2">
        <v>9967031830</v>
      </c>
      <c r="J10" s="1" t="s">
        <v>846</v>
      </c>
      <c r="K10" s="1" t="s">
        <v>1057</v>
      </c>
      <c r="L10" s="2">
        <v>93461</v>
      </c>
      <c r="M10" s="15"/>
      <c r="N10" s="20" t="s">
        <v>1079</v>
      </c>
    </row>
    <row r="11" spans="1:14" ht="51.75" thickBot="1" x14ac:dyDescent="0.3">
      <c r="A11">
        <f t="shared" si="0"/>
        <v>9820001618</v>
      </c>
      <c r="B11" s="3">
        <f t="shared" si="1"/>
        <v>8</v>
      </c>
      <c r="C11" s="4">
        <f t="shared" si="2"/>
        <v>9820001618</v>
      </c>
      <c r="D11" s="5" t="str">
        <f t="shared" si="3"/>
        <v>Ramavtar Gaggar</v>
      </c>
      <c r="E11">
        <f>VLOOKUP(A11,DataPublished!C:C,1,FALSE)</f>
        <v>9820001618</v>
      </c>
      <c r="F11" s="33">
        <v>45958.442395833335</v>
      </c>
      <c r="G11" s="7" t="s">
        <v>1080</v>
      </c>
      <c r="H11" s="8">
        <v>8</v>
      </c>
      <c r="I11" s="8">
        <v>9820001618</v>
      </c>
      <c r="J11" s="7" t="s">
        <v>1081</v>
      </c>
      <c r="K11" s="7" t="s">
        <v>1057</v>
      </c>
      <c r="L11" s="7">
        <v>8791</v>
      </c>
      <c r="M11" s="17"/>
      <c r="N11" s="19" t="s">
        <v>1082</v>
      </c>
    </row>
    <row r="12" spans="1:14" ht="51.75" thickBot="1" x14ac:dyDescent="0.3">
      <c r="A12">
        <f t="shared" si="0"/>
        <v>9975708960</v>
      </c>
      <c r="B12" s="3">
        <f t="shared" si="1"/>
        <v>3</v>
      </c>
      <c r="C12" s="4">
        <f t="shared" si="2"/>
        <v>9975708960</v>
      </c>
      <c r="D12" s="5" t="str">
        <f t="shared" si="3"/>
        <v>Priyanka singhi</v>
      </c>
      <c r="E12" t="e">
        <f>VLOOKUP(A12,DataPublished!C:C,1,FALSE)</f>
        <v>#N/A</v>
      </c>
      <c r="F12" s="32">
        <v>45958.46539351852</v>
      </c>
      <c r="G12" s="1" t="s">
        <v>1083</v>
      </c>
      <c r="H12" s="2">
        <v>3</v>
      </c>
      <c r="I12" s="2">
        <v>9975708960</v>
      </c>
      <c r="J12" s="1" t="s">
        <v>1084</v>
      </c>
      <c r="K12" s="1" t="s">
        <v>1057</v>
      </c>
      <c r="L12" s="2">
        <v>80153</v>
      </c>
      <c r="M12" s="15"/>
      <c r="N12" s="20" t="s">
        <v>1085</v>
      </c>
    </row>
    <row r="13" spans="1:14" ht="51.75" thickBot="1" x14ac:dyDescent="0.3">
      <c r="A13">
        <f t="shared" si="0"/>
        <v>9964005943</v>
      </c>
      <c r="B13" s="3">
        <f t="shared" si="1"/>
        <v>2</v>
      </c>
      <c r="C13" s="4">
        <f t="shared" si="2"/>
        <v>9964005943</v>
      </c>
      <c r="D13" s="5" t="str">
        <f t="shared" si="3"/>
        <v>Rohit Zanwar</v>
      </c>
      <c r="E13">
        <f>VLOOKUP(A13,DataPublished!C:C,1,FALSE)</f>
        <v>9964005943</v>
      </c>
      <c r="F13" s="33">
        <v>45958.681909722225</v>
      </c>
      <c r="G13" s="7" t="s">
        <v>1086</v>
      </c>
      <c r="H13" s="8">
        <v>2</v>
      </c>
      <c r="I13" s="8">
        <v>9964005943</v>
      </c>
      <c r="J13" s="7" t="s">
        <v>1087</v>
      </c>
      <c r="K13" s="7" t="s">
        <v>1057</v>
      </c>
      <c r="L13" s="8">
        <v>71985</v>
      </c>
      <c r="M13" s="17"/>
      <c r="N13" s="19" t="s">
        <v>1088</v>
      </c>
    </row>
    <row r="14" spans="1:14" ht="77.25" thickBot="1" x14ac:dyDescent="0.3">
      <c r="A14">
        <f t="shared" si="0"/>
        <v>9821116827</v>
      </c>
      <c r="B14" s="3">
        <f t="shared" si="1"/>
        <v>2</v>
      </c>
      <c r="C14" s="4">
        <f t="shared" si="2"/>
        <v>9821116827</v>
      </c>
      <c r="D14" s="5" t="str">
        <f t="shared" si="3"/>
        <v>PUSHKAR SOHANLAL MANTRI</v>
      </c>
      <c r="E14">
        <f>VLOOKUP(A14,DataPublished!C:C,1,FALSE)</f>
        <v>9821116827</v>
      </c>
      <c r="F14" s="32">
        <v>45958.789386574077</v>
      </c>
      <c r="G14" s="1" t="s">
        <v>1089</v>
      </c>
      <c r="H14" s="2">
        <v>2</v>
      </c>
      <c r="I14" s="2">
        <v>9821116827</v>
      </c>
      <c r="J14" s="1" t="s">
        <v>1090</v>
      </c>
      <c r="K14" s="1" t="s">
        <v>1057</v>
      </c>
      <c r="L14" s="2">
        <v>20083</v>
      </c>
      <c r="M14" s="15"/>
      <c r="N14" s="20" t="s">
        <v>1091</v>
      </c>
    </row>
    <row r="15" spans="1:14" ht="51.75" thickBot="1" x14ac:dyDescent="0.3">
      <c r="A15">
        <f t="shared" si="0"/>
        <v>9820252108</v>
      </c>
      <c r="B15" s="3">
        <f t="shared" si="1"/>
        <v>2</v>
      </c>
      <c r="C15" s="4">
        <f t="shared" si="2"/>
        <v>9820252108</v>
      </c>
      <c r="D15" s="5" t="str">
        <f t="shared" si="3"/>
        <v>Mahesh Lohia</v>
      </c>
      <c r="E15" t="e">
        <f>VLOOKUP(A15,DataPublished!C:C,1,FALSE)</f>
        <v>#N/A</v>
      </c>
      <c r="F15" s="33">
        <v>45958.829386574071</v>
      </c>
      <c r="G15" s="7" t="s">
        <v>1092</v>
      </c>
      <c r="H15" s="8">
        <v>2</v>
      </c>
      <c r="I15" s="8">
        <v>9820252108</v>
      </c>
      <c r="J15" s="7" t="s">
        <v>1093</v>
      </c>
      <c r="K15" s="7" t="s">
        <v>1057</v>
      </c>
      <c r="L15" s="8">
        <v>29665</v>
      </c>
      <c r="M15" s="17"/>
      <c r="N15" s="19" t="s">
        <v>1094</v>
      </c>
    </row>
    <row r="16" spans="1:14" ht="51.75" thickBot="1" x14ac:dyDescent="0.3">
      <c r="A16">
        <f t="shared" si="0"/>
        <v>9702224535</v>
      </c>
      <c r="B16" s="3">
        <f t="shared" si="1"/>
        <v>3</v>
      </c>
      <c r="C16" s="4">
        <f t="shared" si="2"/>
        <v>9702224535</v>
      </c>
      <c r="D16" s="5" t="str">
        <f t="shared" si="3"/>
        <v>Hemant Bahedia</v>
      </c>
      <c r="E16">
        <f>VLOOKUP(A16,DataPublished!C:C,1,FALSE)</f>
        <v>9702224535</v>
      </c>
      <c r="F16" s="32">
        <v>45958.870798611111</v>
      </c>
      <c r="G16" s="1" t="s">
        <v>1095</v>
      </c>
      <c r="H16" s="2">
        <v>3</v>
      </c>
      <c r="I16" s="2">
        <v>9702224535</v>
      </c>
      <c r="J16" s="1" t="s">
        <v>1096</v>
      </c>
      <c r="K16" s="1" t="s">
        <v>1057</v>
      </c>
      <c r="L16" s="2">
        <v>21640</v>
      </c>
      <c r="M16" s="15"/>
      <c r="N16" s="20" t="s">
        <v>1097</v>
      </c>
    </row>
    <row r="17" spans="1:14" ht="51.75" thickBot="1" x14ac:dyDescent="0.3">
      <c r="A17">
        <f t="shared" si="0"/>
        <v>9967772280</v>
      </c>
      <c r="B17" s="3">
        <f t="shared" si="1"/>
        <v>2</v>
      </c>
      <c r="C17" s="4">
        <f t="shared" si="2"/>
        <v>9967772280</v>
      </c>
      <c r="D17" s="5" t="str">
        <f t="shared" si="3"/>
        <v>Anuradha Laddha</v>
      </c>
      <c r="E17">
        <f>VLOOKUP(A17,DataPublished!C:C,1,FALSE)</f>
        <v>9967772280</v>
      </c>
      <c r="F17" s="33">
        <v>45959.010682870372</v>
      </c>
      <c r="G17" s="7" t="s">
        <v>1098</v>
      </c>
      <c r="H17" s="8">
        <v>2</v>
      </c>
      <c r="I17" s="8">
        <v>9967772280</v>
      </c>
      <c r="J17" s="7" t="s">
        <v>1099</v>
      </c>
      <c r="K17" s="7" t="s">
        <v>1057</v>
      </c>
      <c r="L17" s="8">
        <v>28641</v>
      </c>
      <c r="M17" s="17"/>
      <c r="N17" s="19" t="s">
        <v>1100</v>
      </c>
    </row>
    <row r="18" spans="1:14" ht="64.5" thickBot="1" x14ac:dyDescent="0.3">
      <c r="A18">
        <f t="shared" si="0"/>
        <v>9987596931</v>
      </c>
      <c r="B18" s="3">
        <f t="shared" si="1"/>
        <v>2</v>
      </c>
      <c r="C18" s="4">
        <f t="shared" si="2"/>
        <v>9987596931</v>
      </c>
      <c r="D18" s="5" t="str">
        <f t="shared" si="3"/>
        <v>Anju Maheshwari</v>
      </c>
      <c r="E18" t="e">
        <f>VLOOKUP(A18,DataPublished!C:C,1,FALSE)</f>
        <v>#N/A</v>
      </c>
      <c r="F18" s="32">
        <v>45959.295590277776</v>
      </c>
      <c r="G18" s="1" t="s">
        <v>1101</v>
      </c>
      <c r="H18" s="2">
        <v>2</v>
      </c>
      <c r="I18" s="2">
        <v>9987596931</v>
      </c>
      <c r="J18" s="1" t="s">
        <v>1102</v>
      </c>
      <c r="K18" s="1" t="s">
        <v>1057</v>
      </c>
      <c r="L18" s="2">
        <v>28470</v>
      </c>
      <c r="M18" s="15"/>
      <c r="N18" s="20" t="s">
        <v>1103</v>
      </c>
    </row>
    <row r="19" spans="1:14" ht="51.75" thickBot="1" x14ac:dyDescent="0.3">
      <c r="A19">
        <f t="shared" si="0"/>
        <v>9323589700</v>
      </c>
      <c r="B19" s="3">
        <f t="shared" si="1"/>
        <v>1</v>
      </c>
      <c r="C19" s="4">
        <f t="shared" si="2"/>
        <v>9323589700</v>
      </c>
      <c r="D19" s="5" t="str">
        <f t="shared" si="3"/>
        <v>Pankaj rathi</v>
      </c>
      <c r="E19">
        <f>VLOOKUP(A19,DataPublished!C:C,1,FALSE)</f>
        <v>9323589700</v>
      </c>
      <c r="F19" s="33">
        <v>45959.338159722225</v>
      </c>
      <c r="G19" s="7" t="s">
        <v>1104</v>
      </c>
      <c r="H19" s="8">
        <v>1</v>
      </c>
      <c r="I19" s="8">
        <v>9323589700</v>
      </c>
      <c r="J19" s="7" t="s">
        <v>1105</v>
      </c>
      <c r="K19" s="7" t="s">
        <v>1057</v>
      </c>
      <c r="L19" s="8">
        <v>17577</v>
      </c>
      <c r="M19" s="17"/>
      <c r="N19" s="19" t="s">
        <v>1106</v>
      </c>
    </row>
    <row r="20" spans="1:14" ht="51.75" thickBot="1" x14ac:dyDescent="0.3">
      <c r="A20">
        <f t="shared" si="0"/>
        <v>9833922453</v>
      </c>
      <c r="B20" s="3">
        <f t="shared" si="1"/>
        <v>6</v>
      </c>
      <c r="C20" s="4">
        <f t="shared" si="2"/>
        <v>9833922453</v>
      </c>
      <c r="D20" s="5" t="str">
        <f t="shared" si="3"/>
        <v>Pallavi Kasat</v>
      </c>
      <c r="E20" t="e">
        <f>VLOOKUP(A20,DataPublished!C:C,1,FALSE)</f>
        <v>#N/A</v>
      </c>
      <c r="F20" s="34">
        <v>45959.375057870369</v>
      </c>
      <c r="G20" s="9" t="s">
        <v>1107</v>
      </c>
      <c r="H20" s="10">
        <v>6</v>
      </c>
      <c r="I20" s="10">
        <v>9833922453</v>
      </c>
      <c r="J20" s="9" t="s">
        <v>1108</v>
      </c>
      <c r="K20" s="9" t="s">
        <v>1057</v>
      </c>
      <c r="L20" s="10">
        <v>16427</v>
      </c>
      <c r="M20" s="35"/>
      <c r="N20" s="29" t="s">
        <v>1109</v>
      </c>
    </row>
    <row r="21" spans="1:14" ht="15.75" thickBot="1" x14ac:dyDescent="0.3">
      <c r="A21">
        <f t="shared" si="0"/>
        <v>0</v>
      </c>
      <c r="B21" s="3">
        <f t="shared" si="1"/>
        <v>0</v>
      </c>
      <c r="C21" s="4">
        <f t="shared" si="2"/>
        <v>0</v>
      </c>
      <c r="D21" s="5">
        <f t="shared" si="3"/>
        <v>0</v>
      </c>
    </row>
    <row r="22" spans="1:14" ht="15.75" thickBot="1" x14ac:dyDescent="0.3">
      <c r="A22">
        <f t="shared" si="0"/>
        <v>0</v>
      </c>
      <c r="B22" s="3">
        <f t="shared" si="1"/>
        <v>0</v>
      </c>
      <c r="C22" s="4">
        <f t="shared" si="2"/>
        <v>0</v>
      </c>
      <c r="D22" s="5">
        <f t="shared" si="3"/>
        <v>0</v>
      </c>
    </row>
    <row r="23" spans="1:14" ht="15.75" thickBot="1" x14ac:dyDescent="0.3">
      <c r="A23">
        <f t="shared" si="0"/>
        <v>0</v>
      </c>
      <c r="B23" s="3">
        <f t="shared" si="1"/>
        <v>0</v>
      </c>
      <c r="C23" s="4">
        <f t="shared" si="2"/>
        <v>0</v>
      </c>
      <c r="D23" s="5">
        <f t="shared" si="3"/>
        <v>0</v>
      </c>
    </row>
    <row r="24" spans="1:14" ht="15.75" thickBot="1" x14ac:dyDescent="0.3">
      <c r="A24">
        <f t="shared" si="0"/>
        <v>0</v>
      </c>
      <c r="B24" s="3">
        <f t="shared" si="1"/>
        <v>0</v>
      </c>
      <c r="C24" s="4">
        <f t="shared" si="2"/>
        <v>0</v>
      </c>
      <c r="D24" s="5">
        <f t="shared" si="3"/>
        <v>0</v>
      </c>
    </row>
    <row r="25" spans="1:14" ht="15.75" thickBot="1" x14ac:dyDescent="0.3">
      <c r="A25">
        <f t="shared" si="0"/>
        <v>0</v>
      </c>
      <c r="B25" s="3">
        <f t="shared" si="1"/>
        <v>0</v>
      </c>
      <c r="C25" s="4">
        <f t="shared" si="2"/>
        <v>0</v>
      </c>
      <c r="D25" s="5">
        <f t="shared" si="3"/>
        <v>0</v>
      </c>
    </row>
    <row r="26" spans="1:14" ht="15.75" thickBot="1" x14ac:dyDescent="0.3">
      <c r="A26">
        <f t="shared" si="0"/>
        <v>0</v>
      </c>
      <c r="B26" s="3">
        <f t="shared" si="1"/>
        <v>0</v>
      </c>
      <c r="C26" s="4">
        <f t="shared" si="2"/>
        <v>0</v>
      </c>
      <c r="D26" s="5">
        <f t="shared" si="3"/>
        <v>0</v>
      </c>
    </row>
    <row r="27" spans="1:14" ht="15.75" thickBot="1" x14ac:dyDescent="0.3">
      <c r="A27">
        <f t="shared" si="0"/>
        <v>0</v>
      </c>
      <c r="B27" s="3">
        <f t="shared" si="1"/>
        <v>0</v>
      </c>
      <c r="C27" s="4">
        <f t="shared" si="2"/>
        <v>0</v>
      </c>
      <c r="D27" s="5">
        <f t="shared" si="3"/>
        <v>0</v>
      </c>
    </row>
    <row r="28" spans="1:14" ht="15.75" thickBot="1" x14ac:dyDescent="0.3">
      <c r="A28">
        <f t="shared" si="0"/>
        <v>0</v>
      </c>
      <c r="B28" s="3">
        <f t="shared" si="1"/>
        <v>0</v>
      </c>
      <c r="C28" s="4">
        <f t="shared" si="2"/>
        <v>0</v>
      </c>
      <c r="D28" s="5">
        <f t="shared" si="3"/>
        <v>0</v>
      </c>
    </row>
    <row r="29" spans="1:14" ht="15.75" thickBot="1" x14ac:dyDescent="0.3">
      <c r="A29">
        <f t="shared" si="0"/>
        <v>0</v>
      </c>
      <c r="B29" s="3">
        <f t="shared" si="1"/>
        <v>0</v>
      </c>
      <c r="C29" s="4">
        <f t="shared" si="2"/>
        <v>0</v>
      </c>
      <c r="D29" s="5">
        <f t="shared" si="3"/>
        <v>0</v>
      </c>
    </row>
    <row r="30" spans="1:14" ht="15.75" thickBot="1" x14ac:dyDescent="0.3">
      <c r="A30">
        <f t="shared" si="0"/>
        <v>0</v>
      </c>
      <c r="B30" s="3">
        <f t="shared" si="1"/>
        <v>0</v>
      </c>
      <c r="C30" s="4">
        <f t="shared" si="2"/>
        <v>0</v>
      </c>
      <c r="D30" s="5">
        <f t="shared" si="3"/>
        <v>0</v>
      </c>
    </row>
    <row r="31" spans="1:14" ht="15.75" thickBot="1" x14ac:dyDescent="0.3">
      <c r="A31">
        <f t="shared" si="0"/>
        <v>0</v>
      </c>
      <c r="B31" s="3">
        <f t="shared" si="1"/>
        <v>0</v>
      </c>
      <c r="C31" s="4">
        <f t="shared" si="2"/>
        <v>0</v>
      </c>
      <c r="D31" s="5">
        <f t="shared" si="3"/>
        <v>0</v>
      </c>
    </row>
    <row r="32" spans="1:14" ht="15.75" thickBot="1" x14ac:dyDescent="0.3">
      <c r="A32">
        <f t="shared" si="0"/>
        <v>0</v>
      </c>
      <c r="B32" s="3">
        <f t="shared" si="1"/>
        <v>0</v>
      </c>
      <c r="C32" s="4">
        <f t="shared" si="2"/>
        <v>0</v>
      </c>
      <c r="D32" s="5">
        <f t="shared" si="3"/>
        <v>0</v>
      </c>
    </row>
    <row r="33" spans="1:4" ht="15.75" thickBot="1" x14ac:dyDescent="0.3">
      <c r="A33">
        <f t="shared" si="0"/>
        <v>0</v>
      </c>
      <c r="B33" s="3">
        <f t="shared" si="1"/>
        <v>0</v>
      </c>
      <c r="C33" s="4">
        <f t="shared" si="2"/>
        <v>0</v>
      </c>
      <c r="D33" s="5">
        <f t="shared" si="3"/>
        <v>0</v>
      </c>
    </row>
    <row r="34" spans="1:4" ht="15.75" thickBot="1" x14ac:dyDescent="0.3">
      <c r="A34">
        <f t="shared" si="0"/>
        <v>0</v>
      </c>
      <c r="B34" s="3">
        <f t="shared" si="1"/>
        <v>0</v>
      </c>
      <c r="C34" s="4">
        <f t="shared" si="2"/>
        <v>0</v>
      </c>
      <c r="D34" s="5">
        <f t="shared" si="3"/>
        <v>0</v>
      </c>
    </row>
    <row r="35" spans="1:4" ht="15.75" thickBot="1" x14ac:dyDescent="0.3">
      <c r="A35">
        <f t="shared" si="0"/>
        <v>0</v>
      </c>
      <c r="B35" s="3">
        <f t="shared" si="1"/>
        <v>0</v>
      </c>
      <c r="C35" s="4">
        <f t="shared" si="2"/>
        <v>0</v>
      </c>
      <c r="D35" s="5">
        <f t="shared" si="3"/>
        <v>0</v>
      </c>
    </row>
    <row r="36" spans="1:4" ht="15.75" thickBot="1" x14ac:dyDescent="0.3">
      <c r="A36">
        <f t="shared" si="0"/>
        <v>0</v>
      </c>
      <c r="B36" s="3">
        <f t="shared" si="1"/>
        <v>0</v>
      </c>
      <c r="C36" s="4">
        <f t="shared" si="2"/>
        <v>0</v>
      </c>
      <c r="D36" s="5">
        <f t="shared" si="3"/>
        <v>0</v>
      </c>
    </row>
    <row r="37" spans="1:4" ht="15.75" thickBot="1" x14ac:dyDescent="0.3">
      <c r="A37">
        <f t="shared" si="0"/>
        <v>0</v>
      </c>
      <c r="B37" s="3">
        <f t="shared" si="1"/>
        <v>0</v>
      </c>
      <c r="C37" s="4">
        <f t="shared" si="2"/>
        <v>0</v>
      </c>
      <c r="D37" s="5">
        <f t="shared" si="3"/>
        <v>0</v>
      </c>
    </row>
    <row r="38" spans="1:4" ht="15.75" thickBot="1" x14ac:dyDescent="0.3">
      <c r="A38">
        <f t="shared" si="0"/>
        <v>0</v>
      </c>
      <c r="B38" s="3">
        <f t="shared" si="1"/>
        <v>0</v>
      </c>
      <c r="C38" s="4">
        <f t="shared" si="2"/>
        <v>0</v>
      </c>
      <c r="D38" s="5">
        <f t="shared" si="3"/>
        <v>0</v>
      </c>
    </row>
    <row r="39" spans="1:4" ht="15.75" thickBot="1" x14ac:dyDescent="0.3">
      <c r="A39">
        <f t="shared" si="0"/>
        <v>0</v>
      </c>
      <c r="B39" s="3">
        <f t="shared" si="1"/>
        <v>0</v>
      </c>
      <c r="C39" s="4">
        <f t="shared" si="2"/>
        <v>0</v>
      </c>
      <c r="D39" s="5">
        <f t="shared" si="3"/>
        <v>0</v>
      </c>
    </row>
    <row r="40" spans="1:4" ht="15.75" thickBot="1" x14ac:dyDescent="0.3">
      <c r="A40">
        <f t="shared" si="0"/>
        <v>0</v>
      </c>
      <c r="B40" s="3">
        <f t="shared" si="1"/>
        <v>0</v>
      </c>
      <c r="C40" s="4">
        <f t="shared" si="2"/>
        <v>0</v>
      </c>
      <c r="D40" s="5">
        <f t="shared" si="3"/>
        <v>0</v>
      </c>
    </row>
    <row r="41" spans="1:4" ht="15.75" thickBot="1" x14ac:dyDescent="0.3">
      <c r="A41">
        <f t="shared" si="0"/>
        <v>0</v>
      </c>
      <c r="B41" s="3">
        <f t="shared" si="1"/>
        <v>0</v>
      </c>
      <c r="C41" s="4">
        <f t="shared" si="2"/>
        <v>0</v>
      </c>
      <c r="D41" s="5">
        <f t="shared" si="3"/>
        <v>0</v>
      </c>
    </row>
    <row r="42" spans="1:4" ht="15.75" thickBot="1" x14ac:dyDescent="0.3">
      <c r="A42">
        <f t="shared" si="0"/>
        <v>0</v>
      </c>
      <c r="B42" s="3">
        <f t="shared" si="1"/>
        <v>0</v>
      </c>
      <c r="C42" s="4">
        <f t="shared" si="2"/>
        <v>0</v>
      </c>
      <c r="D42" s="5">
        <f t="shared" si="3"/>
        <v>0</v>
      </c>
    </row>
    <row r="43" spans="1:4" ht="15.75" thickBot="1" x14ac:dyDescent="0.3">
      <c r="A43">
        <f t="shared" si="0"/>
        <v>0</v>
      </c>
      <c r="B43" s="3">
        <f t="shared" si="1"/>
        <v>0</v>
      </c>
      <c r="C43" s="4">
        <f t="shared" si="2"/>
        <v>0</v>
      </c>
      <c r="D43" s="5">
        <f t="shared" si="3"/>
        <v>0</v>
      </c>
    </row>
    <row r="44" spans="1:4" ht="15.75" thickBot="1" x14ac:dyDescent="0.3">
      <c r="A44">
        <f t="shared" si="0"/>
        <v>0</v>
      </c>
      <c r="B44" s="3">
        <f t="shared" si="1"/>
        <v>0</v>
      </c>
      <c r="C44" s="4">
        <f t="shared" si="2"/>
        <v>0</v>
      </c>
      <c r="D44" s="5">
        <f t="shared" si="3"/>
        <v>0</v>
      </c>
    </row>
    <row r="45" spans="1:4" ht="15.75" thickBot="1" x14ac:dyDescent="0.3">
      <c r="A45">
        <f t="shared" si="0"/>
        <v>0</v>
      </c>
      <c r="B45" s="3">
        <f t="shared" si="1"/>
        <v>0</v>
      </c>
      <c r="C45" s="4">
        <f t="shared" si="2"/>
        <v>0</v>
      </c>
      <c r="D45" s="5">
        <f t="shared" si="3"/>
        <v>0</v>
      </c>
    </row>
    <row r="46" spans="1:4" ht="15.75" thickBot="1" x14ac:dyDescent="0.3">
      <c r="A46">
        <f t="shared" si="0"/>
        <v>0</v>
      </c>
      <c r="B46" s="3">
        <f t="shared" si="1"/>
        <v>0</v>
      </c>
      <c r="C46" s="4">
        <f t="shared" si="2"/>
        <v>0</v>
      </c>
      <c r="D46" s="5">
        <f t="shared" si="3"/>
        <v>0</v>
      </c>
    </row>
    <row r="47" spans="1:4" ht="15.75" thickBot="1" x14ac:dyDescent="0.3">
      <c r="A47">
        <f t="shared" si="0"/>
        <v>0</v>
      </c>
      <c r="B47" s="3">
        <f t="shared" si="1"/>
        <v>0</v>
      </c>
      <c r="C47" s="4">
        <f t="shared" si="2"/>
        <v>0</v>
      </c>
      <c r="D47" s="5">
        <f t="shared" si="3"/>
        <v>0</v>
      </c>
    </row>
    <row r="48" spans="1:4" ht="15.75" thickBot="1" x14ac:dyDescent="0.3">
      <c r="A48">
        <f t="shared" si="0"/>
        <v>0</v>
      </c>
      <c r="B48" s="3">
        <f t="shared" si="1"/>
        <v>0</v>
      </c>
      <c r="C48" s="4">
        <f t="shared" si="2"/>
        <v>0</v>
      </c>
      <c r="D48" s="5">
        <f t="shared" si="3"/>
        <v>0</v>
      </c>
    </row>
    <row r="49" spans="1:4" ht="15.75" thickBot="1" x14ac:dyDescent="0.3">
      <c r="A49">
        <f t="shared" si="0"/>
        <v>0</v>
      </c>
      <c r="B49" s="3">
        <f t="shared" si="1"/>
        <v>0</v>
      </c>
      <c r="C49" s="4">
        <f t="shared" si="2"/>
        <v>0</v>
      </c>
      <c r="D49" s="5">
        <f t="shared" si="3"/>
        <v>0</v>
      </c>
    </row>
    <row r="50" spans="1:4" x14ac:dyDescent="0.25">
      <c r="A50">
        <f t="shared" si="0"/>
        <v>0</v>
      </c>
    </row>
    <row r="51" spans="1:4" x14ac:dyDescent="0.25">
      <c r="A51">
        <f t="shared" si="0"/>
        <v>0</v>
      </c>
    </row>
    <row r="52" spans="1:4" x14ac:dyDescent="0.25">
      <c r="A52">
        <f t="shared" si="0"/>
        <v>0</v>
      </c>
    </row>
    <row r="53" spans="1:4" x14ac:dyDescent="0.25">
      <c r="A53">
        <f t="shared" si="0"/>
        <v>0</v>
      </c>
    </row>
    <row r="54" spans="1:4" x14ac:dyDescent="0.25">
      <c r="A54">
        <f t="shared" si="0"/>
        <v>0</v>
      </c>
    </row>
    <row r="55" spans="1:4" x14ac:dyDescent="0.25">
      <c r="A55">
        <f t="shared" si="0"/>
        <v>0</v>
      </c>
    </row>
    <row r="56" spans="1:4" x14ac:dyDescent="0.25">
      <c r="A56">
        <f t="shared" si="0"/>
        <v>0</v>
      </c>
    </row>
    <row r="57" spans="1:4" x14ac:dyDescent="0.25">
      <c r="A57">
        <f t="shared" si="0"/>
        <v>0</v>
      </c>
    </row>
    <row r="58" spans="1:4" x14ac:dyDescent="0.25">
      <c r="A58">
        <f t="shared" si="0"/>
        <v>0</v>
      </c>
    </row>
    <row r="59" spans="1:4" x14ac:dyDescent="0.25">
      <c r="A59">
        <f t="shared" si="0"/>
        <v>0</v>
      </c>
    </row>
    <row r="60" spans="1:4" x14ac:dyDescent="0.25">
      <c r="A60">
        <f t="shared" si="0"/>
        <v>0</v>
      </c>
    </row>
    <row r="61" spans="1:4" x14ac:dyDescent="0.25">
      <c r="A61">
        <f t="shared" si="0"/>
        <v>0</v>
      </c>
    </row>
    <row r="62" spans="1:4" x14ac:dyDescent="0.25">
      <c r="A62">
        <f t="shared" si="0"/>
        <v>0</v>
      </c>
    </row>
    <row r="63" spans="1:4" x14ac:dyDescent="0.25">
      <c r="A63">
        <f t="shared" si="0"/>
        <v>0</v>
      </c>
    </row>
    <row r="64" spans="1:4" x14ac:dyDescent="0.25">
      <c r="A64">
        <f t="shared" si="0"/>
        <v>0</v>
      </c>
    </row>
    <row r="65" spans="1:1" x14ac:dyDescent="0.25">
      <c r="A65">
        <f t="shared" si="0"/>
        <v>0</v>
      </c>
    </row>
    <row r="66" spans="1:1" x14ac:dyDescent="0.25">
      <c r="A66">
        <f t="shared" si="0"/>
        <v>0</v>
      </c>
    </row>
    <row r="67" spans="1:1" x14ac:dyDescent="0.25">
      <c r="A67">
        <f t="shared" ref="A67:A130" si="4">C67</f>
        <v>0</v>
      </c>
    </row>
    <row r="68" spans="1:1" x14ac:dyDescent="0.25">
      <c r="A68">
        <f t="shared" si="4"/>
        <v>0</v>
      </c>
    </row>
    <row r="69" spans="1:1" x14ac:dyDescent="0.25">
      <c r="A69">
        <f t="shared" si="4"/>
        <v>0</v>
      </c>
    </row>
    <row r="70" spans="1:1" x14ac:dyDescent="0.25">
      <c r="A70">
        <f t="shared" si="4"/>
        <v>0</v>
      </c>
    </row>
    <row r="71" spans="1:1" x14ac:dyDescent="0.25">
      <c r="A71">
        <f t="shared" si="4"/>
        <v>0</v>
      </c>
    </row>
    <row r="72" spans="1:1" x14ac:dyDescent="0.25">
      <c r="A72">
        <f t="shared" si="4"/>
        <v>0</v>
      </c>
    </row>
    <row r="73" spans="1:1" x14ac:dyDescent="0.25">
      <c r="A73">
        <f t="shared" si="4"/>
        <v>0</v>
      </c>
    </row>
    <row r="74" spans="1:1" x14ac:dyDescent="0.25">
      <c r="A74">
        <f t="shared" si="4"/>
        <v>0</v>
      </c>
    </row>
    <row r="75" spans="1:1" x14ac:dyDescent="0.25">
      <c r="A75">
        <f t="shared" si="4"/>
        <v>0</v>
      </c>
    </row>
    <row r="76" spans="1:1" x14ac:dyDescent="0.25">
      <c r="A76">
        <f t="shared" si="4"/>
        <v>0</v>
      </c>
    </row>
    <row r="77" spans="1:1" x14ac:dyDescent="0.25">
      <c r="A77">
        <f t="shared" si="4"/>
        <v>0</v>
      </c>
    </row>
    <row r="78" spans="1:1" x14ac:dyDescent="0.25">
      <c r="A78">
        <f t="shared" si="4"/>
        <v>0</v>
      </c>
    </row>
    <row r="79" spans="1:1" x14ac:dyDescent="0.25">
      <c r="A79">
        <f t="shared" si="4"/>
        <v>0</v>
      </c>
    </row>
    <row r="80" spans="1:1" x14ac:dyDescent="0.25">
      <c r="A80">
        <f t="shared" si="4"/>
        <v>0</v>
      </c>
    </row>
    <row r="81" spans="1:1" x14ac:dyDescent="0.25">
      <c r="A81">
        <f t="shared" si="4"/>
        <v>0</v>
      </c>
    </row>
    <row r="82" spans="1:1" x14ac:dyDescent="0.25">
      <c r="A82">
        <f t="shared" si="4"/>
        <v>0</v>
      </c>
    </row>
    <row r="83" spans="1:1" x14ac:dyDescent="0.25">
      <c r="A83">
        <f t="shared" si="4"/>
        <v>0</v>
      </c>
    </row>
    <row r="84" spans="1:1" x14ac:dyDescent="0.25">
      <c r="A84">
        <f t="shared" si="4"/>
        <v>0</v>
      </c>
    </row>
    <row r="85" spans="1:1" x14ac:dyDescent="0.25">
      <c r="A85">
        <f t="shared" si="4"/>
        <v>0</v>
      </c>
    </row>
    <row r="86" spans="1:1" x14ac:dyDescent="0.25">
      <c r="A86">
        <f t="shared" si="4"/>
        <v>0</v>
      </c>
    </row>
    <row r="87" spans="1:1" x14ac:dyDescent="0.25">
      <c r="A87">
        <f t="shared" si="4"/>
        <v>0</v>
      </c>
    </row>
    <row r="88" spans="1:1" x14ac:dyDescent="0.25">
      <c r="A88">
        <f t="shared" si="4"/>
        <v>0</v>
      </c>
    </row>
    <row r="89" spans="1:1" x14ac:dyDescent="0.25">
      <c r="A89">
        <f t="shared" si="4"/>
        <v>0</v>
      </c>
    </row>
    <row r="90" spans="1:1" x14ac:dyDescent="0.25">
      <c r="A90">
        <f t="shared" si="4"/>
        <v>0</v>
      </c>
    </row>
    <row r="91" spans="1:1" x14ac:dyDescent="0.25">
      <c r="A91">
        <f t="shared" si="4"/>
        <v>0</v>
      </c>
    </row>
    <row r="92" spans="1:1" x14ac:dyDescent="0.25">
      <c r="A92">
        <f t="shared" si="4"/>
        <v>0</v>
      </c>
    </row>
    <row r="93" spans="1:1" x14ac:dyDescent="0.25">
      <c r="A93">
        <f t="shared" si="4"/>
        <v>0</v>
      </c>
    </row>
    <row r="94" spans="1:1" x14ac:dyDescent="0.25">
      <c r="A94">
        <f t="shared" si="4"/>
        <v>0</v>
      </c>
    </row>
    <row r="95" spans="1:1" x14ac:dyDescent="0.25">
      <c r="A95">
        <f t="shared" si="4"/>
        <v>0</v>
      </c>
    </row>
    <row r="96" spans="1:1" x14ac:dyDescent="0.25">
      <c r="A96">
        <f t="shared" si="4"/>
        <v>0</v>
      </c>
    </row>
    <row r="97" spans="1:1" x14ac:dyDescent="0.25">
      <c r="A97">
        <f t="shared" si="4"/>
        <v>0</v>
      </c>
    </row>
    <row r="98" spans="1:1" x14ac:dyDescent="0.25">
      <c r="A98">
        <f t="shared" si="4"/>
        <v>0</v>
      </c>
    </row>
    <row r="99" spans="1:1" x14ac:dyDescent="0.25">
      <c r="A99">
        <f t="shared" si="4"/>
        <v>0</v>
      </c>
    </row>
    <row r="100" spans="1:1" x14ac:dyDescent="0.25">
      <c r="A100">
        <f t="shared" si="4"/>
        <v>0</v>
      </c>
    </row>
    <row r="101" spans="1:1" x14ac:dyDescent="0.25">
      <c r="A101">
        <f t="shared" si="4"/>
        <v>0</v>
      </c>
    </row>
    <row r="102" spans="1:1" x14ac:dyDescent="0.25">
      <c r="A102">
        <f t="shared" si="4"/>
        <v>0</v>
      </c>
    </row>
    <row r="103" spans="1:1" x14ac:dyDescent="0.25">
      <c r="A103">
        <f t="shared" si="4"/>
        <v>0</v>
      </c>
    </row>
    <row r="104" spans="1:1" x14ac:dyDescent="0.25">
      <c r="A104">
        <f t="shared" si="4"/>
        <v>0</v>
      </c>
    </row>
    <row r="105" spans="1:1" x14ac:dyDescent="0.25">
      <c r="A105">
        <f t="shared" si="4"/>
        <v>0</v>
      </c>
    </row>
    <row r="106" spans="1:1" x14ac:dyDescent="0.25">
      <c r="A106">
        <f t="shared" si="4"/>
        <v>0</v>
      </c>
    </row>
    <row r="107" spans="1:1" x14ac:dyDescent="0.25">
      <c r="A107">
        <f t="shared" si="4"/>
        <v>0</v>
      </c>
    </row>
    <row r="108" spans="1:1" x14ac:dyDescent="0.25">
      <c r="A108">
        <f t="shared" si="4"/>
        <v>0</v>
      </c>
    </row>
    <row r="109" spans="1:1" x14ac:dyDescent="0.25">
      <c r="A109">
        <f t="shared" si="4"/>
        <v>0</v>
      </c>
    </row>
    <row r="110" spans="1:1" x14ac:dyDescent="0.25">
      <c r="A110">
        <f t="shared" si="4"/>
        <v>0</v>
      </c>
    </row>
    <row r="111" spans="1:1" x14ac:dyDescent="0.25">
      <c r="A111">
        <f t="shared" si="4"/>
        <v>0</v>
      </c>
    </row>
    <row r="112" spans="1:1" x14ac:dyDescent="0.25">
      <c r="A112">
        <f t="shared" si="4"/>
        <v>0</v>
      </c>
    </row>
    <row r="113" spans="1:1" x14ac:dyDescent="0.25">
      <c r="A113">
        <f t="shared" si="4"/>
        <v>0</v>
      </c>
    </row>
    <row r="114" spans="1:1" x14ac:dyDescent="0.25">
      <c r="A114">
        <f t="shared" si="4"/>
        <v>0</v>
      </c>
    </row>
    <row r="115" spans="1:1" x14ac:dyDescent="0.25">
      <c r="A115">
        <f t="shared" si="4"/>
        <v>0</v>
      </c>
    </row>
    <row r="116" spans="1:1" x14ac:dyDescent="0.25">
      <c r="A116">
        <f t="shared" si="4"/>
        <v>0</v>
      </c>
    </row>
    <row r="117" spans="1:1" x14ac:dyDescent="0.25">
      <c r="A117">
        <f t="shared" si="4"/>
        <v>0</v>
      </c>
    </row>
    <row r="118" spans="1:1" x14ac:dyDescent="0.25">
      <c r="A118">
        <f t="shared" si="4"/>
        <v>0</v>
      </c>
    </row>
    <row r="119" spans="1:1" x14ac:dyDescent="0.25">
      <c r="A119">
        <f t="shared" si="4"/>
        <v>0</v>
      </c>
    </row>
    <row r="120" spans="1:1" x14ac:dyDescent="0.25">
      <c r="A120">
        <f t="shared" si="4"/>
        <v>0</v>
      </c>
    </row>
    <row r="121" spans="1:1" x14ac:dyDescent="0.25">
      <c r="A121">
        <f t="shared" si="4"/>
        <v>0</v>
      </c>
    </row>
    <row r="122" spans="1:1" x14ac:dyDescent="0.25">
      <c r="A122">
        <f t="shared" si="4"/>
        <v>0</v>
      </c>
    </row>
    <row r="123" spans="1:1" x14ac:dyDescent="0.25">
      <c r="A123">
        <f t="shared" si="4"/>
        <v>0</v>
      </c>
    </row>
    <row r="124" spans="1:1" x14ac:dyDescent="0.25">
      <c r="A124">
        <f t="shared" si="4"/>
        <v>0</v>
      </c>
    </row>
    <row r="125" spans="1:1" x14ac:dyDescent="0.25">
      <c r="A125">
        <f t="shared" si="4"/>
        <v>0</v>
      </c>
    </row>
    <row r="126" spans="1:1" x14ac:dyDescent="0.25">
      <c r="A126">
        <f t="shared" si="4"/>
        <v>0</v>
      </c>
    </row>
    <row r="127" spans="1:1" x14ac:dyDescent="0.25">
      <c r="A127">
        <f t="shared" si="4"/>
        <v>0</v>
      </c>
    </row>
    <row r="128" spans="1:1" x14ac:dyDescent="0.25">
      <c r="A128">
        <f t="shared" si="4"/>
        <v>0</v>
      </c>
    </row>
    <row r="129" spans="1:1" x14ac:dyDescent="0.25">
      <c r="A129">
        <f t="shared" si="4"/>
        <v>0</v>
      </c>
    </row>
    <row r="130" spans="1:1" x14ac:dyDescent="0.25">
      <c r="A130">
        <f t="shared" si="4"/>
        <v>0</v>
      </c>
    </row>
    <row r="131" spans="1:1" x14ac:dyDescent="0.25">
      <c r="A131">
        <f t="shared" ref="A131:A194" si="5">C131</f>
        <v>0</v>
      </c>
    </row>
    <row r="132" spans="1:1" x14ac:dyDescent="0.25">
      <c r="A132">
        <f t="shared" si="5"/>
        <v>0</v>
      </c>
    </row>
    <row r="133" spans="1:1" x14ac:dyDescent="0.25">
      <c r="A133">
        <f t="shared" si="5"/>
        <v>0</v>
      </c>
    </row>
    <row r="134" spans="1:1" x14ac:dyDescent="0.25">
      <c r="A134">
        <f t="shared" si="5"/>
        <v>0</v>
      </c>
    </row>
    <row r="135" spans="1:1" x14ac:dyDescent="0.25">
      <c r="A135">
        <f t="shared" si="5"/>
        <v>0</v>
      </c>
    </row>
    <row r="136" spans="1:1" x14ac:dyDescent="0.25">
      <c r="A136">
        <f t="shared" si="5"/>
        <v>0</v>
      </c>
    </row>
    <row r="137" spans="1:1" x14ac:dyDescent="0.25">
      <c r="A137">
        <f t="shared" si="5"/>
        <v>0</v>
      </c>
    </row>
    <row r="138" spans="1:1" x14ac:dyDescent="0.25">
      <c r="A138">
        <f t="shared" si="5"/>
        <v>0</v>
      </c>
    </row>
    <row r="139" spans="1:1" x14ac:dyDescent="0.25">
      <c r="A139">
        <f t="shared" si="5"/>
        <v>0</v>
      </c>
    </row>
    <row r="140" spans="1:1" x14ac:dyDescent="0.25">
      <c r="A140">
        <f t="shared" si="5"/>
        <v>0</v>
      </c>
    </row>
    <row r="141" spans="1:1" x14ac:dyDescent="0.25">
      <c r="A141">
        <f t="shared" si="5"/>
        <v>0</v>
      </c>
    </row>
    <row r="142" spans="1:1" x14ac:dyDescent="0.25">
      <c r="A142">
        <f t="shared" si="5"/>
        <v>0</v>
      </c>
    </row>
    <row r="143" spans="1:1" x14ac:dyDescent="0.25">
      <c r="A143">
        <f t="shared" si="5"/>
        <v>0</v>
      </c>
    </row>
    <row r="144" spans="1:1" x14ac:dyDescent="0.25">
      <c r="A144">
        <f t="shared" si="5"/>
        <v>0</v>
      </c>
    </row>
    <row r="145" spans="1:1" x14ac:dyDescent="0.25">
      <c r="A145">
        <f t="shared" si="5"/>
        <v>0</v>
      </c>
    </row>
    <row r="146" spans="1:1" x14ac:dyDescent="0.25">
      <c r="A146">
        <f t="shared" si="5"/>
        <v>0</v>
      </c>
    </row>
    <row r="147" spans="1:1" x14ac:dyDescent="0.25">
      <c r="A147">
        <f t="shared" si="5"/>
        <v>0</v>
      </c>
    </row>
    <row r="148" spans="1:1" x14ac:dyDescent="0.25">
      <c r="A148">
        <f t="shared" si="5"/>
        <v>0</v>
      </c>
    </row>
    <row r="149" spans="1:1" x14ac:dyDescent="0.25">
      <c r="A149">
        <f t="shared" si="5"/>
        <v>0</v>
      </c>
    </row>
    <row r="150" spans="1:1" x14ac:dyDescent="0.25">
      <c r="A150">
        <f t="shared" si="5"/>
        <v>0</v>
      </c>
    </row>
    <row r="151" spans="1:1" x14ac:dyDescent="0.25">
      <c r="A151">
        <f t="shared" si="5"/>
        <v>0</v>
      </c>
    </row>
    <row r="152" spans="1:1" x14ac:dyDescent="0.25">
      <c r="A152">
        <f t="shared" si="5"/>
        <v>0</v>
      </c>
    </row>
    <row r="153" spans="1:1" x14ac:dyDescent="0.25">
      <c r="A153">
        <f t="shared" si="5"/>
        <v>0</v>
      </c>
    </row>
    <row r="154" spans="1:1" x14ac:dyDescent="0.25">
      <c r="A154">
        <f t="shared" si="5"/>
        <v>0</v>
      </c>
    </row>
    <row r="155" spans="1:1" x14ac:dyDescent="0.25">
      <c r="A155">
        <f t="shared" si="5"/>
        <v>0</v>
      </c>
    </row>
    <row r="156" spans="1:1" x14ac:dyDescent="0.25">
      <c r="A156">
        <f t="shared" si="5"/>
        <v>0</v>
      </c>
    </row>
    <row r="157" spans="1:1" x14ac:dyDescent="0.25">
      <c r="A157">
        <f t="shared" si="5"/>
        <v>0</v>
      </c>
    </row>
    <row r="158" spans="1:1" x14ac:dyDescent="0.25">
      <c r="A158">
        <f t="shared" si="5"/>
        <v>0</v>
      </c>
    </row>
    <row r="159" spans="1:1" x14ac:dyDescent="0.25">
      <c r="A159">
        <f t="shared" si="5"/>
        <v>0</v>
      </c>
    </row>
    <row r="160" spans="1:1" x14ac:dyDescent="0.25">
      <c r="A160">
        <f t="shared" si="5"/>
        <v>0</v>
      </c>
    </row>
    <row r="161" spans="1:1" x14ac:dyDescent="0.25">
      <c r="A161">
        <f t="shared" si="5"/>
        <v>0</v>
      </c>
    </row>
    <row r="162" spans="1:1" x14ac:dyDescent="0.25">
      <c r="A162">
        <f t="shared" si="5"/>
        <v>0</v>
      </c>
    </row>
    <row r="163" spans="1:1" x14ac:dyDescent="0.25">
      <c r="A163">
        <f t="shared" si="5"/>
        <v>0</v>
      </c>
    </row>
    <row r="164" spans="1:1" x14ac:dyDescent="0.25">
      <c r="A164">
        <f t="shared" si="5"/>
        <v>0</v>
      </c>
    </row>
    <row r="165" spans="1:1" x14ac:dyDescent="0.25">
      <c r="A165">
        <f t="shared" si="5"/>
        <v>0</v>
      </c>
    </row>
    <row r="166" spans="1:1" x14ac:dyDescent="0.25">
      <c r="A166">
        <f t="shared" si="5"/>
        <v>0</v>
      </c>
    </row>
    <row r="167" spans="1:1" x14ac:dyDescent="0.25">
      <c r="A167">
        <f t="shared" si="5"/>
        <v>0</v>
      </c>
    </row>
    <row r="168" spans="1:1" x14ac:dyDescent="0.25">
      <c r="A168">
        <f t="shared" si="5"/>
        <v>0</v>
      </c>
    </row>
    <row r="169" spans="1:1" x14ac:dyDescent="0.25">
      <c r="A169">
        <f t="shared" si="5"/>
        <v>0</v>
      </c>
    </row>
    <row r="170" spans="1:1" x14ac:dyDescent="0.25">
      <c r="A170">
        <f t="shared" si="5"/>
        <v>0</v>
      </c>
    </row>
    <row r="171" spans="1:1" x14ac:dyDescent="0.25">
      <c r="A171">
        <f t="shared" si="5"/>
        <v>0</v>
      </c>
    </row>
    <row r="172" spans="1:1" x14ac:dyDescent="0.25">
      <c r="A172">
        <f t="shared" si="5"/>
        <v>0</v>
      </c>
    </row>
    <row r="173" spans="1:1" x14ac:dyDescent="0.25">
      <c r="A173">
        <f t="shared" si="5"/>
        <v>0</v>
      </c>
    </row>
    <row r="174" spans="1:1" x14ac:dyDescent="0.25">
      <c r="A174">
        <f t="shared" si="5"/>
        <v>0</v>
      </c>
    </row>
    <row r="175" spans="1:1" x14ac:dyDescent="0.25">
      <c r="A175">
        <f t="shared" si="5"/>
        <v>0</v>
      </c>
    </row>
    <row r="176" spans="1:1" x14ac:dyDescent="0.25">
      <c r="A176">
        <f t="shared" si="5"/>
        <v>0</v>
      </c>
    </row>
    <row r="177" spans="1:1" x14ac:dyDescent="0.25">
      <c r="A177">
        <f t="shared" si="5"/>
        <v>0</v>
      </c>
    </row>
    <row r="178" spans="1:1" x14ac:dyDescent="0.25">
      <c r="A178">
        <f t="shared" si="5"/>
        <v>0</v>
      </c>
    </row>
    <row r="179" spans="1:1" x14ac:dyDescent="0.25">
      <c r="A179">
        <f t="shared" si="5"/>
        <v>0</v>
      </c>
    </row>
    <row r="180" spans="1:1" x14ac:dyDescent="0.25">
      <c r="A180">
        <f t="shared" si="5"/>
        <v>0</v>
      </c>
    </row>
    <row r="181" spans="1:1" x14ac:dyDescent="0.25">
      <c r="A181">
        <f t="shared" si="5"/>
        <v>0</v>
      </c>
    </row>
    <row r="182" spans="1:1" x14ac:dyDescent="0.25">
      <c r="A182">
        <f t="shared" si="5"/>
        <v>0</v>
      </c>
    </row>
    <row r="183" spans="1:1" x14ac:dyDescent="0.25">
      <c r="A183">
        <f t="shared" si="5"/>
        <v>0</v>
      </c>
    </row>
    <row r="184" spans="1:1" x14ac:dyDescent="0.25">
      <c r="A184">
        <f t="shared" si="5"/>
        <v>0</v>
      </c>
    </row>
    <row r="185" spans="1:1" x14ac:dyDescent="0.25">
      <c r="A185">
        <f t="shared" si="5"/>
        <v>0</v>
      </c>
    </row>
    <row r="186" spans="1:1" x14ac:dyDescent="0.25">
      <c r="A186">
        <f t="shared" si="5"/>
        <v>0</v>
      </c>
    </row>
    <row r="187" spans="1:1" x14ac:dyDescent="0.25">
      <c r="A187">
        <f t="shared" si="5"/>
        <v>0</v>
      </c>
    </row>
    <row r="188" spans="1:1" x14ac:dyDescent="0.25">
      <c r="A188">
        <f t="shared" si="5"/>
        <v>0</v>
      </c>
    </row>
    <row r="189" spans="1:1" x14ac:dyDescent="0.25">
      <c r="A189">
        <f t="shared" si="5"/>
        <v>0</v>
      </c>
    </row>
    <row r="190" spans="1:1" x14ac:dyDescent="0.25">
      <c r="A190">
        <f t="shared" si="5"/>
        <v>0</v>
      </c>
    </row>
    <row r="191" spans="1:1" x14ac:dyDescent="0.25">
      <c r="A191">
        <f t="shared" si="5"/>
        <v>0</v>
      </c>
    </row>
    <row r="192" spans="1:1" x14ac:dyDescent="0.25">
      <c r="A192">
        <f t="shared" si="5"/>
        <v>0</v>
      </c>
    </row>
    <row r="193" spans="1:1" x14ac:dyDescent="0.25">
      <c r="A193">
        <f t="shared" si="5"/>
        <v>0</v>
      </c>
    </row>
    <row r="194" spans="1:1" x14ac:dyDescent="0.25">
      <c r="A194">
        <f t="shared" si="5"/>
        <v>0</v>
      </c>
    </row>
    <row r="195" spans="1:1" x14ac:dyDescent="0.25">
      <c r="A195">
        <f t="shared" ref="A195:A258" si="6">C195</f>
        <v>0</v>
      </c>
    </row>
    <row r="196" spans="1:1" x14ac:dyDescent="0.25">
      <c r="A196">
        <f t="shared" si="6"/>
        <v>0</v>
      </c>
    </row>
    <row r="197" spans="1:1" x14ac:dyDescent="0.25">
      <c r="A197">
        <f t="shared" si="6"/>
        <v>0</v>
      </c>
    </row>
    <row r="198" spans="1:1" x14ac:dyDescent="0.25">
      <c r="A198">
        <f t="shared" si="6"/>
        <v>0</v>
      </c>
    </row>
    <row r="199" spans="1:1" x14ac:dyDescent="0.25">
      <c r="A199">
        <f t="shared" si="6"/>
        <v>0</v>
      </c>
    </row>
    <row r="200" spans="1:1" x14ac:dyDescent="0.25">
      <c r="A200">
        <f t="shared" si="6"/>
        <v>0</v>
      </c>
    </row>
    <row r="201" spans="1:1" x14ac:dyDescent="0.25">
      <c r="A201">
        <f t="shared" si="6"/>
        <v>0</v>
      </c>
    </row>
    <row r="202" spans="1:1" x14ac:dyDescent="0.25">
      <c r="A202">
        <f t="shared" si="6"/>
        <v>0</v>
      </c>
    </row>
    <row r="203" spans="1:1" x14ac:dyDescent="0.25">
      <c r="A203">
        <f t="shared" si="6"/>
        <v>0</v>
      </c>
    </row>
    <row r="204" spans="1:1" x14ac:dyDescent="0.25">
      <c r="A204">
        <f t="shared" si="6"/>
        <v>0</v>
      </c>
    </row>
    <row r="205" spans="1:1" x14ac:dyDescent="0.25">
      <c r="A205">
        <f t="shared" si="6"/>
        <v>0</v>
      </c>
    </row>
    <row r="206" spans="1:1" x14ac:dyDescent="0.25">
      <c r="A206">
        <f t="shared" si="6"/>
        <v>0</v>
      </c>
    </row>
    <row r="207" spans="1:1" x14ac:dyDescent="0.25">
      <c r="A207">
        <f t="shared" si="6"/>
        <v>0</v>
      </c>
    </row>
    <row r="208" spans="1:1" x14ac:dyDescent="0.25">
      <c r="A208">
        <f t="shared" si="6"/>
        <v>0</v>
      </c>
    </row>
    <row r="209" spans="1:1" x14ac:dyDescent="0.25">
      <c r="A209">
        <f t="shared" si="6"/>
        <v>0</v>
      </c>
    </row>
    <row r="210" spans="1:1" x14ac:dyDescent="0.25">
      <c r="A210">
        <f t="shared" si="6"/>
        <v>0</v>
      </c>
    </row>
    <row r="211" spans="1:1" x14ac:dyDescent="0.25">
      <c r="A211">
        <f t="shared" si="6"/>
        <v>0</v>
      </c>
    </row>
    <row r="212" spans="1:1" x14ac:dyDescent="0.25">
      <c r="A212">
        <f t="shared" si="6"/>
        <v>0</v>
      </c>
    </row>
    <row r="213" spans="1:1" x14ac:dyDescent="0.25">
      <c r="A213">
        <f t="shared" si="6"/>
        <v>0</v>
      </c>
    </row>
    <row r="214" spans="1:1" x14ac:dyDescent="0.25">
      <c r="A214">
        <f t="shared" si="6"/>
        <v>0</v>
      </c>
    </row>
    <row r="215" spans="1:1" x14ac:dyDescent="0.25">
      <c r="A215">
        <f t="shared" si="6"/>
        <v>0</v>
      </c>
    </row>
    <row r="216" spans="1:1" x14ac:dyDescent="0.25">
      <c r="A216">
        <f t="shared" si="6"/>
        <v>0</v>
      </c>
    </row>
    <row r="217" spans="1:1" x14ac:dyDescent="0.25">
      <c r="A217">
        <f t="shared" si="6"/>
        <v>0</v>
      </c>
    </row>
    <row r="218" spans="1:1" x14ac:dyDescent="0.25">
      <c r="A218">
        <f t="shared" si="6"/>
        <v>0</v>
      </c>
    </row>
    <row r="219" spans="1:1" x14ac:dyDescent="0.25">
      <c r="A219">
        <f t="shared" si="6"/>
        <v>0</v>
      </c>
    </row>
    <row r="220" spans="1:1" x14ac:dyDescent="0.25">
      <c r="A220">
        <f t="shared" si="6"/>
        <v>0</v>
      </c>
    </row>
    <row r="221" spans="1:1" x14ac:dyDescent="0.25">
      <c r="A221">
        <f t="shared" si="6"/>
        <v>0</v>
      </c>
    </row>
    <row r="222" spans="1:1" x14ac:dyDescent="0.25">
      <c r="A222">
        <f t="shared" si="6"/>
        <v>0</v>
      </c>
    </row>
    <row r="223" spans="1:1" x14ac:dyDescent="0.25">
      <c r="A223">
        <f t="shared" si="6"/>
        <v>0</v>
      </c>
    </row>
    <row r="224" spans="1:1" x14ac:dyDescent="0.25">
      <c r="A224">
        <f t="shared" si="6"/>
        <v>0</v>
      </c>
    </row>
    <row r="225" spans="1:1" x14ac:dyDescent="0.25">
      <c r="A225">
        <f t="shared" si="6"/>
        <v>0</v>
      </c>
    </row>
    <row r="226" spans="1:1" x14ac:dyDescent="0.25">
      <c r="A226">
        <f t="shared" si="6"/>
        <v>0</v>
      </c>
    </row>
    <row r="227" spans="1:1" x14ac:dyDescent="0.25">
      <c r="A227">
        <f t="shared" si="6"/>
        <v>0</v>
      </c>
    </row>
    <row r="228" spans="1:1" x14ac:dyDescent="0.25">
      <c r="A228">
        <f t="shared" si="6"/>
        <v>0</v>
      </c>
    </row>
    <row r="229" spans="1:1" x14ac:dyDescent="0.25">
      <c r="A229">
        <f t="shared" si="6"/>
        <v>0</v>
      </c>
    </row>
    <row r="230" spans="1:1" x14ac:dyDescent="0.25">
      <c r="A230">
        <f t="shared" si="6"/>
        <v>0</v>
      </c>
    </row>
    <row r="231" spans="1:1" x14ac:dyDescent="0.25">
      <c r="A231">
        <f t="shared" si="6"/>
        <v>0</v>
      </c>
    </row>
    <row r="232" spans="1:1" x14ac:dyDescent="0.25">
      <c r="A232">
        <f t="shared" si="6"/>
        <v>0</v>
      </c>
    </row>
    <row r="233" spans="1:1" x14ac:dyDescent="0.25">
      <c r="A233">
        <f t="shared" si="6"/>
        <v>0</v>
      </c>
    </row>
    <row r="234" spans="1:1" x14ac:dyDescent="0.25">
      <c r="A234">
        <f t="shared" si="6"/>
        <v>0</v>
      </c>
    </row>
    <row r="235" spans="1:1" x14ac:dyDescent="0.25">
      <c r="A235">
        <f t="shared" si="6"/>
        <v>0</v>
      </c>
    </row>
    <row r="236" spans="1:1" x14ac:dyDescent="0.25">
      <c r="A236">
        <f t="shared" si="6"/>
        <v>0</v>
      </c>
    </row>
    <row r="237" spans="1:1" x14ac:dyDescent="0.25">
      <c r="A237">
        <f t="shared" si="6"/>
        <v>0</v>
      </c>
    </row>
    <row r="238" spans="1:1" x14ac:dyDescent="0.25">
      <c r="A238">
        <f t="shared" si="6"/>
        <v>0</v>
      </c>
    </row>
    <row r="239" spans="1:1" x14ac:dyDescent="0.25">
      <c r="A239">
        <f t="shared" si="6"/>
        <v>0</v>
      </c>
    </row>
    <row r="240" spans="1:1" x14ac:dyDescent="0.25">
      <c r="A240">
        <f t="shared" si="6"/>
        <v>0</v>
      </c>
    </row>
    <row r="241" spans="1:1" x14ac:dyDescent="0.25">
      <c r="A241">
        <f t="shared" si="6"/>
        <v>0</v>
      </c>
    </row>
    <row r="242" spans="1:1" x14ac:dyDescent="0.25">
      <c r="A242">
        <f t="shared" si="6"/>
        <v>0</v>
      </c>
    </row>
    <row r="243" spans="1:1" x14ac:dyDescent="0.25">
      <c r="A243">
        <f t="shared" si="6"/>
        <v>0</v>
      </c>
    </row>
    <row r="244" spans="1:1" x14ac:dyDescent="0.25">
      <c r="A244">
        <f t="shared" si="6"/>
        <v>0</v>
      </c>
    </row>
    <row r="245" spans="1:1" x14ac:dyDescent="0.25">
      <c r="A245">
        <f t="shared" si="6"/>
        <v>0</v>
      </c>
    </row>
    <row r="246" spans="1:1" x14ac:dyDescent="0.25">
      <c r="A246">
        <f t="shared" si="6"/>
        <v>0</v>
      </c>
    </row>
    <row r="247" spans="1:1" x14ac:dyDescent="0.25">
      <c r="A247">
        <f t="shared" si="6"/>
        <v>0</v>
      </c>
    </row>
    <row r="248" spans="1:1" x14ac:dyDescent="0.25">
      <c r="A248">
        <f t="shared" si="6"/>
        <v>0</v>
      </c>
    </row>
    <row r="249" spans="1:1" x14ac:dyDescent="0.25">
      <c r="A249">
        <f t="shared" si="6"/>
        <v>0</v>
      </c>
    </row>
    <row r="250" spans="1:1" x14ac:dyDescent="0.25">
      <c r="A250">
        <f t="shared" si="6"/>
        <v>0</v>
      </c>
    </row>
    <row r="251" spans="1:1" x14ac:dyDescent="0.25">
      <c r="A251">
        <f t="shared" si="6"/>
        <v>0</v>
      </c>
    </row>
    <row r="252" spans="1:1" x14ac:dyDescent="0.25">
      <c r="A252">
        <f t="shared" si="6"/>
        <v>0</v>
      </c>
    </row>
    <row r="253" spans="1:1" x14ac:dyDescent="0.25">
      <c r="A253">
        <f t="shared" si="6"/>
        <v>0</v>
      </c>
    </row>
    <row r="254" spans="1:1" x14ac:dyDescent="0.25">
      <c r="A254">
        <f t="shared" si="6"/>
        <v>0</v>
      </c>
    </row>
    <row r="255" spans="1:1" x14ac:dyDescent="0.25">
      <c r="A255">
        <f t="shared" si="6"/>
        <v>0</v>
      </c>
    </row>
    <row r="256" spans="1:1" x14ac:dyDescent="0.25">
      <c r="A256">
        <f t="shared" si="6"/>
        <v>0</v>
      </c>
    </row>
    <row r="257" spans="1:1" x14ac:dyDescent="0.25">
      <c r="A257">
        <f t="shared" si="6"/>
        <v>0</v>
      </c>
    </row>
    <row r="258" spans="1:1" x14ac:dyDescent="0.25">
      <c r="A258">
        <f t="shared" si="6"/>
        <v>0</v>
      </c>
    </row>
    <row r="259" spans="1:1" x14ac:dyDescent="0.25">
      <c r="A259">
        <f t="shared" ref="A259:A322" si="7">C259</f>
        <v>0</v>
      </c>
    </row>
    <row r="260" spans="1:1" x14ac:dyDescent="0.25">
      <c r="A260">
        <f t="shared" si="7"/>
        <v>0</v>
      </c>
    </row>
    <row r="261" spans="1:1" x14ac:dyDescent="0.25">
      <c r="A261">
        <f t="shared" si="7"/>
        <v>0</v>
      </c>
    </row>
    <row r="262" spans="1:1" x14ac:dyDescent="0.25">
      <c r="A262">
        <f t="shared" si="7"/>
        <v>0</v>
      </c>
    </row>
    <row r="263" spans="1:1" x14ac:dyDescent="0.25">
      <c r="A263">
        <f t="shared" si="7"/>
        <v>0</v>
      </c>
    </row>
    <row r="264" spans="1:1" x14ac:dyDescent="0.25">
      <c r="A264">
        <f t="shared" si="7"/>
        <v>0</v>
      </c>
    </row>
    <row r="265" spans="1:1" x14ac:dyDescent="0.25">
      <c r="A265">
        <f t="shared" si="7"/>
        <v>0</v>
      </c>
    </row>
    <row r="266" spans="1:1" x14ac:dyDescent="0.25">
      <c r="A266">
        <f t="shared" si="7"/>
        <v>0</v>
      </c>
    </row>
    <row r="267" spans="1:1" x14ac:dyDescent="0.25">
      <c r="A267">
        <f t="shared" si="7"/>
        <v>0</v>
      </c>
    </row>
    <row r="268" spans="1:1" x14ac:dyDescent="0.25">
      <c r="A268">
        <f t="shared" si="7"/>
        <v>0</v>
      </c>
    </row>
    <row r="269" spans="1:1" x14ac:dyDescent="0.25">
      <c r="A269">
        <f t="shared" si="7"/>
        <v>0</v>
      </c>
    </row>
    <row r="270" spans="1:1" x14ac:dyDescent="0.25">
      <c r="A270">
        <f t="shared" si="7"/>
        <v>0</v>
      </c>
    </row>
    <row r="271" spans="1:1" x14ac:dyDescent="0.25">
      <c r="A271">
        <f t="shared" si="7"/>
        <v>0</v>
      </c>
    </row>
    <row r="272" spans="1:1" x14ac:dyDescent="0.25">
      <c r="A272">
        <f t="shared" si="7"/>
        <v>0</v>
      </c>
    </row>
    <row r="273" spans="1:1" x14ac:dyDescent="0.25">
      <c r="A273">
        <f t="shared" si="7"/>
        <v>0</v>
      </c>
    </row>
    <row r="274" spans="1:1" x14ac:dyDescent="0.25">
      <c r="A274">
        <f t="shared" si="7"/>
        <v>0</v>
      </c>
    </row>
    <row r="275" spans="1:1" x14ac:dyDescent="0.25">
      <c r="A275">
        <f t="shared" si="7"/>
        <v>0</v>
      </c>
    </row>
    <row r="276" spans="1:1" x14ac:dyDescent="0.25">
      <c r="A276">
        <f t="shared" si="7"/>
        <v>0</v>
      </c>
    </row>
    <row r="277" spans="1:1" x14ac:dyDescent="0.25">
      <c r="A277">
        <f t="shared" si="7"/>
        <v>0</v>
      </c>
    </row>
    <row r="278" spans="1:1" x14ac:dyDescent="0.25">
      <c r="A278">
        <f t="shared" si="7"/>
        <v>0</v>
      </c>
    </row>
    <row r="279" spans="1:1" x14ac:dyDescent="0.25">
      <c r="A279">
        <f t="shared" si="7"/>
        <v>0</v>
      </c>
    </row>
    <row r="280" spans="1:1" x14ac:dyDescent="0.25">
      <c r="A280">
        <f t="shared" si="7"/>
        <v>0</v>
      </c>
    </row>
    <row r="281" spans="1:1" x14ac:dyDescent="0.25">
      <c r="A281">
        <f t="shared" si="7"/>
        <v>0</v>
      </c>
    </row>
    <row r="282" spans="1:1" x14ac:dyDescent="0.25">
      <c r="A282">
        <f t="shared" si="7"/>
        <v>0</v>
      </c>
    </row>
    <row r="283" spans="1:1" x14ac:dyDescent="0.25">
      <c r="A283">
        <f t="shared" si="7"/>
        <v>0</v>
      </c>
    </row>
    <row r="284" spans="1:1" x14ac:dyDescent="0.25">
      <c r="A284">
        <f t="shared" si="7"/>
        <v>0</v>
      </c>
    </row>
    <row r="285" spans="1:1" x14ac:dyDescent="0.25">
      <c r="A285">
        <f t="shared" si="7"/>
        <v>0</v>
      </c>
    </row>
    <row r="286" spans="1:1" x14ac:dyDescent="0.25">
      <c r="A286">
        <f t="shared" si="7"/>
        <v>0</v>
      </c>
    </row>
    <row r="287" spans="1:1" x14ac:dyDescent="0.25">
      <c r="A287">
        <f t="shared" si="7"/>
        <v>0</v>
      </c>
    </row>
    <row r="288" spans="1:1" x14ac:dyDescent="0.25">
      <c r="A288">
        <f t="shared" si="7"/>
        <v>0</v>
      </c>
    </row>
    <row r="289" spans="1:1" x14ac:dyDescent="0.25">
      <c r="A289">
        <f t="shared" si="7"/>
        <v>0</v>
      </c>
    </row>
    <row r="290" spans="1:1" x14ac:dyDescent="0.25">
      <c r="A290">
        <f t="shared" si="7"/>
        <v>0</v>
      </c>
    </row>
    <row r="291" spans="1:1" x14ac:dyDescent="0.25">
      <c r="A291">
        <f t="shared" si="7"/>
        <v>0</v>
      </c>
    </row>
    <row r="292" spans="1:1" x14ac:dyDescent="0.25">
      <c r="A292">
        <f t="shared" si="7"/>
        <v>0</v>
      </c>
    </row>
    <row r="293" spans="1:1" x14ac:dyDescent="0.25">
      <c r="A293">
        <f t="shared" si="7"/>
        <v>0</v>
      </c>
    </row>
    <row r="294" spans="1:1" x14ac:dyDescent="0.25">
      <c r="A294">
        <f t="shared" si="7"/>
        <v>0</v>
      </c>
    </row>
    <row r="295" spans="1:1" x14ac:dyDescent="0.25">
      <c r="A295">
        <f t="shared" si="7"/>
        <v>0</v>
      </c>
    </row>
    <row r="296" spans="1:1" x14ac:dyDescent="0.25">
      <c r="A296">
        <f t="shared" si="7"/>
        <v>0</v>
      </c>
    </row>
    <row r="297" spans="1:1" x14ac:dyDescent="0.25">
      <c r="A297">
        <f t="shared" si="7"/>
        <v>0</v>
      </c>
    </row>
    <row r="298" spans="1:1" x14ac:dyDescent="0.25">
      <c r="A298">
        <f t="shared" si="7"/>
        <v>0</v>
      </c>
    </row>
    <row r="299" spans="1:1" x14ac:dyDescent="0.25">
      <c r="A299">
        <f t="shared" si="7"/>
        <v>0</v>
      </c>
    </row>
    <row r="300" spans="1:1" x14ac:dyDescent="0.25">
      <c r="A300">
        <f t="shared" si="7"/>
        <v>0</v>
      </c>
    </row>
    <row r="301" spans="1:1" x14ac:dyDescent="0.25">
      <c r="A301">
        <f t="shared" si="7"/>
        <v>0</v>
      </c>
    </row>
    <row r="302" spans="1:1" x14ac:dyDescent="0.25">
      <c r="A302">
        <f t="shared" si="7"/>
        <v>0</v>
      </c>
    </row>
    <row r="303" spans="1:1" x14ac:dyDescent="0.25">
      <c r="A303">
        <f t="shared" si="7"/>
        <v>0</v>
      </c>
    </row>
    <row r="304" spans="1:1" x14ac:dyDescent="0.25">
      <c r="A304">
        <f t="shared" si="7"/>
        <v>0</v>
      </c>
    </row>
    <row r="305" spans="1:1" x14ac:dyDescent="0.25">
      <c r="A305">
        <f t="shared" si="7"/>
        <v>0</v>
      </c>
    </row>
    <row r="306" spans="1:1" x14ac:dyDescent="0.25">
      <c r="A306">
        <f t="shared" si="7"/>
        <v>0</v>
      </c>
    </row>
    <row r="307" spans="1:1" x14ac:dyDescent="0.25">
      <c r="A307">
        <f t="shared" si="7"/>
        <v>0</v>
      </c>
    </row>
    <row r="308" spans="1:1" x14ac:dyDescent="0.25">
      <c r="A308">
        <f t="shared" si="7"/>
        <v>0</v>
      </c>
    </row>
    <row r="309" spans="1:1" x14ac:dyDescent="0.25">
      <c r="A309">
        <f t="shared" si="7"/>
        <v>0</v>
      </c>
    </row>
    <row r="310" spans="1:1" x14ac:dyDescent="0.25">
      <c r="A310">
        <f t="shared" si="7"/>
        <v>0</v>
      </c>
    </row>
    <row r="311" spans="1:1" x14ac:dyDescent="0.25">
      <c r="A311">
        <f t="shared" si="7"/>
        <v>0</v>
      </c>
    </row>
    <row r="312" spans="1:1" x14ac:dyDescent="0.25">
      <c r="A312">
        <f t="shared" si="7"/>
        <v>0</v>
      </c>
    </row>
    <row r="313" spans="1:1" x14ac:dyDescent="0.25">
      <c r="A313">
        <f t="shared" si="7"/>
        <v>0</v>
      </c>
    </row>
    <row r="314" spans="1:1" x14ac:dyDescent="0.25">
      <c r="A314">
        <f t="shared" si="7"/>
        <v>0</v>
      </c>
    </row>
    <row r="315" spans="1:1" x14ac:dyDescent="0.25">
      <c r="A315">
        <f t="shared" si="7"/>
        <v>0</v>
      </c>
    </row>
    <row r="316" spans="1:1" x14ac:dyDescent="0.25">
      <c r="A316">
        <f t="shared" si="7"/>
        <v>0</v>
      </c>
    </row>
    <row r="317" spans="1:1" x14ac:dyDescent="0.25">
      <c r="A317">
        <f t="shared" si="7"/>
        <v>0</v>
      </c>
    </row>
    <row r="318" spans="1:1" x14ac:dyDescent="0.25">
      <c r="A318">
        <f t="shared" si="7"/>
        <v>0</v>
      </c>
    </row>
    <row r="319" spans="1:1" x14ac:dyDescent="0.25">
      <c r="A319">
        <f t="shared" si="7"/>
        <v>0</v>
      </c>
    </row>
    <row r="320" spans="1:1" x14ac:dyDescent="0.25">
      <c r="A320">
        <f t="shared" si="7"/>
        <v>0</v>
      </c>
    </row>
    <row r="321" spans="1:1" x14ac:dyDescent="0.25">
      <c r="A321">
        <f t="shared" si="7"/>
        <v>0</v>
      </c>
    </row>
    <row r="322" spans="1:1" x14ac:dyDescent="0.25">
      <c r="A322">
        <f t="shared" si="7"/>
        <v>0</v>
      </c>
    </row>
    <row r="323" spans="1:1" x14ac:dyDescent="0.25">
      <c r="A323">
        <f t="shared" ref="A323:A386" si="8">C323</f>
        <v>0</v>
      </c>
    </row>
    <row r="324" spans="1:1" x14ac:dyDescent="0.25">
      <c r="A324">
        <f t="shared" si="8"/>
        <v>0</v>
      </c>
    </row>
    <row r="325" spans="1:1" x14ac:dyDescent="0.25">
      <c r="A325">
        <f t="shared" si="8"/>
        <v>0</v>
      </c>
    </row>
    <row r="326" spans="1:1" x14ac:dyDescent="0.25">
      <c r="A326">
        <f t="shared" si="8"/>
        <v>0</v>
      </c>
    </row>
    <row r="327" spans="1:1" x14ac:dyDescent="0.25">
      <c r="A327">
        <f t="shared" si="8"/>
        <v>0</v>
      </c>
    </row>
    <row r="328" spans="1:1" x14ac:dyDescent="0.25">
      <c r="A328">
        <f t="shared" si="8"/>
        <v>0</v>
      </c>
    </row>
    <row r="329" spans="1:1" x14ac:dyDescent="0.25">
      <c r="A329">
        <f t="shared" si="8"/>
        <v>0</v>
      </c>
    </row>
    <row r="330" spans="1:1" x14ac:dyDescent="0.25">
      <c r="A330">
        <f t="shared" si="8"/>
        <v>0</v>
      </c>
    </row>
    <row r="331" spans="1:1" x14ac:dyDescent="0.25">
      <c r="A331">
        <f t="shared" si="8"/>
        <v>0</v>
      </c>
    </row>
    <row r="332" spans="1:1" x14ac:dyDescent="0.25">
      <c r="A332">
        <f t="shared" si="8"/>
        <v>0</v>
      </c>
    </row>
    <row r="333" spans="1:1" x14ac:dyDescent="0.25">
      <c r="A333">
        <f t="shared" si="8"/>
        <v>0</v>
      </c>
    </row>
    <row r="334" spans="1:1" x14ac:dyDescent="0.25">
      <c r="A334">
        <f t="shared" si="8"/>
        <v>0</v>
      </c>
    </row>
    <row r="335" spans="1:1" x14ac:dyDescent="0.25">
      <c r="A335">
        <f t="shared" si="8"/>
        <v>0</v>
      </c>
    </row>
    <row r="336" spans="1:1" x14ac:dyDescent="0.25">
      <c r="A336">
        <f t="shared" si="8"/>
        <v>0</v>
      </c>
    </row>
    <row r="337" spans="1:1" x14ac:dyDescent="0.25">
      <c r="A337">
        <f t="shared" si="8"/>
        <v>0</v>
      </c>
    </row>
    <row r="338" spans="1:1" x14ac:dyDescent="0.25">
      <c r="A338">
        <f t="shared" si="8"/>
        <v>0</v>
      </c>
    </row>
    <row r="339" spans="1:1" x14ac:dyDescent="0.25">
      <c r="A339">
        <f t="shared" si="8"/>
        <v>0</v>
      </c>
    </row>
    <row r="340" spans="1:1" x14ac:dyDescent="0.25">
      <c r="A340">
        <f t="shared" si="8"/>
        <v>0</v>
      </c>
    </row>
    <row r="341" spans="1:1" x14ac:dyDescent="0.25">
      <c r="A341">
        <f t="shared" si="8"/>
        <v>0</v>
      </c>
    </row>
    <row r="342" spans="1:1" x14ac:dyDescent="0.25">
      <c r="A342">
        <f t="shared" si="8"/>
        <v>0</v>
      </c>
    </row>
    <row r="343" spans="1:1" x14ac:dyDescent="0.25">
      <c r="A343">
        <f t="shared" si="8"/>
        <v>0</v>
      </c>
    </row>
    <row r="344" spans="1:1" x14ac:dyDescent="0.25">
      <c r="A344">
        <f t="shared" si="8"/>
        <v>0</v>
      </c>
    </row>
    <row r="345" spans="1:1" x14ac:dyDescent="0.25">
      <c r="A345">
        <f t="shared" si="8"/>
        <v>0</v>
      </c>
    </row>
    <row r="346" spans="1:1" x14ac:dyDescent="0.25">
      <c r="A346">
        <f t="shared" si="8"/>
        <v>0</v>
      </c>
    </row>
    <row r="347" spans="1:1" x14ac:dyDescent="0.25">
      <c r="A347">
        <f t="shared" si="8"/>
        <v>0</v>
      </c>
    </row>
    <row r="348" spans="1:1" x14ac:dyDescent="0.25">
      <c r="A348">
        <f t="shared" si="8"/>
        <v>0</v>
      </c>
    </row>
    <row r="349" spans="1:1" x14ac:dyDescent="0.25">
      <c r="A349">
        <f t="shared" si="8"/>
        <v>0</v>
      </c>
    </row>
    <row r="350" spans="1:1" x14ac:dyDescent="0.25">
      <c r="A350">
        <f t="shared" si="8"/>
        <v>0</v>
      </c>
    </row>
    <row r="351" spans="1:1" x14ac:dyDescent="0.25">
      <c r="A351">
        <f t="shared" si="8"/>
        <v>0</v>
      </c>
    </row>
    <row r="352" spans="1:1" x14ac:dyDescent="0.25">
      <c r="A352">
        <f t="shared" si="8"/>
        <v>0</v>
      </c>
    </row>
    <row r="353" spans="1:1" x14ac:dyDescent="0.25">
      <c r="A353">
        <f t="shared" si="8"/>
        <v>0</v>
      </c>
    </row>
    <row r="354" spans="1:1" x14ac:dyDescent="0.25">
      <c r="A354">
        <f t="shared" si="8"/>
        <v>0</v>
      </c>
    </row>
    <row r="355" spans="1:1" x14ac:dyDescent="0.25">
      <c r="A355">
        <f t="shared" si="8"/>
        <v>0</v>
      </c>
    </row>
    <row r="356" spans="1:1" x14ac:dyDescent="0.25">
      <c r="A356">
        <f t="shared" si="8"/>
        <v>0</v>
      </c>
    </row>
    <row r="357" spans="1:1" x14ac:dyDescent="0.25">
      <c r="A357">
        <f t="shared" si="8"/>
        <v>0</v>
      </c>
    </row>
    <row r="358" spans="1:1" x14ac:dyDescent="0.25">
      <c r="A358">
        <f t="shared" si="8"/>
        <v>0</v>
      </c>
    </row>
    <row r="359" spans="1:1" x14ac:dyDescent="0.25">
      <c r="A359">
        <f t="shared" si="8"/>
        <v>0</v>
      </c>
    </row>
    <row r="360" spans="1:1" x14ac:dyDescent="0.25">
      <c r="A360">
        <f t="shared" si="8"/>
        <v>0</v>
      </c>
    </row>
    <row r="361" spans="1:1" x14ac:dyDescent="0.25">
      <c r="A361">
        <f t="shared" si="8"/>
        <v>0</v>
      </c>
    </row>
    <row r="362" spans="1:1" x14ac:dyDescent="0.25">
      <c r="A362">
        <f t="shared" si="8"/>
        <v>0</v>
      </c>
    </row>
    <row r="363" spans="1:1" x14ac:dyDescent="0.25">
      <c r="A363">
        <f t="shared" si="8"/>
        <v>0</v>
      </c>
    </row>
    <row r="364" spans="1:1" x14ac:dyDescent="0.25">
      <c r="A364">
        <f t="shared" si="8"/>
        <v>0</v>
      </c>
    </row>
    <row r="365" spans="1:1" x14ac:dyDescent="0.25">
      <c r="A365">
        <f t="shared" si="8"/>
        <v>0</v>
      </c>
    </row>
    <row r="366" spans="1:1" x14ac:dyDescent="0.25">
      <c r="A366">
        <f t="shared" si="8"/>
        <v>0</v>
      </c>
    </row>
    <row r="367" spans="1:1" x14ac:dyDescent="0.25">
      <c r="A367">
        <f t="shared" si="8"/>
        <v>0</v>
      </c>
    </row>
    <row r="368" spans="1:1" x14ac:dyDescent="0.25">
      <c r="A368">
        <f t="shared" si="8"/>
        <v>0</v>
      </c>
    </row>
    <row r="369" spans="1:1" x14ac:dyDescent="0.25">
      <c r="A369">
        <f t="shared" si="8"/>
        <v>0</v>
      </c>
    </row>
    <row r="370" spans="1:1" x14ac:dyDescent="0.25">
      <c r="A370">
        <f t="shared" si="8"/>
        <v>0</v>
      </c>
    </row>
    <row r="371" spans="1:1" x14ac:dyDescent="0.25">
      <c r="A371">
        <f t="shared" si="8"/>
        <v>0</v>
      </c>
    </row>
    <row r="372" spans="1:1" x14ac:dyDescent="0.25">
      <c r="A372">
        <f t="shared" si="8"/>
        <v>0</v>
      </c>
    </row>
    <row r="373" spans="1:1" x14ac:dyDescent="0.25">
      <c r="A373">
        <f t="shared" si="8"/>
        <v>0</v>
      </c>
    </row>
    <row r="374" spans="1:1" x14ac:dyDescent="0.25">
      <c r="A374">
        <f t="shared" si="8"/>
        <v>0</v>
      </c>
    </row>
    <row r="375" spans="1:1" x14ac:dyDescent="0.25">
      <c r="A375">
        <f t="shared" si="8"/>
        <v>0</v>
      </c>
    </row>
    <row r="376" spans="1:1" x14ac:dyDescent="0.25">
      <c r="A376">
        <f t="shared" si="8"/>
        <v>0</v>
      </c>
    </row>
    <row r="377" spans="1:1" x14ac:dyDescent="0.25">
      <c r="A377">
        <f t="shared" si="8"/>
        <v>0</v>
      </c>
    </row>
    <row r="378" spans="1:1" x14ac:dyDescent="0.25">
      <c r="A378">
        <f t="shared" si="8"/>
        <v>0</v>
      </c>
    </row>
    <row r="379" spans="1:1" x14ac:dyDescent="0.25">
      <c r="A379">
        <f t="shared" si="8"/>
        <v>0</v>
      </c>
    </row>
    <row r="380" spans="1:1" x14ac:dyDescent="0.25">
      <c r="A380">
        <f t="shared" si="8"/>
        <v>0</v>
      </c>
    </row>
    <row r="381" spans="1:1" x14ac:dyDescent="0.25">
      <c r="A381">
        <f t="shared" si="8"/>
        <v>0</v>
      </c>
    </row>
    <row r="382" spans="1:1" x14ac:dyDescent="0.25">
      <c r="A382">
        <f t="shared" si="8"/>
        <v>0</v>
      </c>
    </row>
    <row r="383" spans="1:1" x14ac:dyDescent="0.25">
      <c r="A383">
        <f t="shared" si="8"/>
        <v>0</v>
      </c>
    </row>
    <row r="384" spans="1:1" x14ac:dyDescent="0.25">
      <c r="A384">
        <f t="shared" si="8"/>
        <v>0</v>
      </c>
    </row>
    <row r="385" spans="1:1" x14ac:dyDescent="0.25">
      <c r="A385">
        <f t="shared" si="8"/>
        <v>0</v>
      </c>
    </row>
    <row r="386" spans="1:1" x14ac:dyDescent="0.25">
      <c r="A386">
        <f t="shared" si="8"/>
        <v>0</v>
      </c>
    </row>
    <row r="387" spans="1:1" x14ac:dyDescent="0.25">
      <c r="A387">
        <f t="shared" ref="A387:A450" si="9">C387</f>
        <v>0</v>
      </c>
    </row>
    <row r="388" spans="1:1" x14ac:dyDescent="0.25">
      <c r="A388">
        <f t="shared" si="9"/>
        <v>0</v>
      </c>
    </row>
    <row r="389" spans="1:1" x14ac:dyDescent="0.25">
      <c r="A389">
        <f t="shared" si="9"/>
        <v>0</v>
      </c>
    </row>
    <row r="390" spans="1:1" x14ac:dyDescent="0.25">
      <c r="A390">
        <f t="shared" si="9"/>
        <v>0</v>
      </c>
    </row>
    <row r="391" spans="1:1" x14ac:dyDescent="0.25">
      <c r="A391">
        <f t="shared" si="9"/>
        <v>0</v>
      </c>
    </row>
    <row r="392" spans="1:1" x14ac:dyDescent="0.25">
      <c r="A392">
        <f t="shared" si="9"/>
        <v>0</v>
      </c>
    </row>
    <row r="393" spans="1:1" x14ac:dyDescent="0.25">
      <c r="A393">
        <f t="shared" si="9"/>
        <v>0</v>
      </c>
    </row>
    <row r="394" spans="1:1" x14ac:dyDescent="0.25">
      <c r="A394">
        <f t="shared" si="9"/>
        <v>0</v>
      </c>
    </row>
    <row r="395" spans="1:1" x14ac:dyDescent="0.25">
      <c r="A395">
        <f t="shared" si="9"/>
        <v>0</v>
      </c>
    </row>
    <row r="396" spans="1:1" x14ac:dyDescent="0.25">
      <c r="A396">
        <f t="shared" si="9"/>
        <v>0</v>
      </c>
    </row>
    <row r="397" spans="1:1" x14ac:dyDescent="0.25">
      <c r="A397">
        <f t="shared" si="9"/>
        <v>0</v>
      </c>
    </row>
    <row r="398" spans="1:1" x14ac:dyDescent="0.25">
      <c r="A398">
        <f t="shared" si="9"/>
        <v>0</v>
      </c>
    </row>
    <row r="399" spans="1:1" x14ac:dyDescent="0.25">
      <c r="A399">
        <f t="shared" si="9"/>
        <v>0</v>
      </c>
    </row>
    <row r="400" spans="1:1" x14ac:dyDescent="0.25">
      <c r="A400">
        <f t="shared" si="9"/>
        <v>0</v>
      </c>
    </row>
    <row r="401" spans="1:1" x14ac:dyDescent="0.25">
      <c r="A401">
        <f t="shared" si="9"/>
        <v>0</v>
      </c>
    </row>
    <row r="402" spans="1:1" x14ac:dyDescent="0.25">
      <c r="A402">
        <f t="shared" si="9"/>
        <v>0</v>
      </c>
    </row>
    <row r="403" spans="1:1" x14ac:dyDescent="0.25">
      <c r="A403">
        <f t="shared" si="9"/>
        <v>0</v>
      </c>
    </row>
    <row r="404" spans="1:1" x14ac:dyDescent="0.25">
      <c r="A404">
        <f t="shared" si="9"/>
        <v>0</v>
      </c>
    </row>
    <row r="405" spans="1:1" x14ac:dyDescent="0.25">
      <c r="A405">
        <f t="shared" si="9"/>
        <v>0</v>
      </c>
    </row>
    <row r="406" spans="1:1" x14ac:dyDescent="0.25">
      <c r="A406">
        <f t="shared" si="9"/>
        <v>0</v>
      </c>
    </row>
    <row r="407" spans="1:1" x14ac:dyDescent="0.25">
      <c r="A407">
        <f t="shared" si="9"/>
        <v>0</v>
      </c>
    </row>
    <row r="408" spans="1:1" x14ac:dyDescent="0.25">
      <c r="A408">
        <f t="shared" si="9"/>
        <v>0</v>
      </c>
    </row>
    <row r="409" spans="1:1" x14ac:dyDescent="0.25">
      <c r="A409">
        <f t="shared" si="9"/>
        <v>0</v>
      </c>
    </row>
    <row r="410" spans="1:1" x14ac:dyDescent="0.25">
      <c r="A410">
        <f t="shared" si="9"/>
        <v>0</v>
      </c>
    </row>
    <row r="411" spans="1:1" x14ac:dyDescent="0.25">
      <c r="A411">
        <f t="shared" si="9"/>
        <v>0</v>
      </c>
    </row>
    <row r="412" spans="1:1" x14ac:dyDescent="0.25">
      <c r="A412">
        <f t="shared" si="9"/>
        <v>0</v>
      </c>
    </row>
    <row r="413" spans="1:1" x14ac:dyDescent="0.25">
      <c r="A413">
        <f t="shared" si="9"/>
        <v>0</v>
      </c>
    </row>
    <row r="414" spans="1:1" x14ac:dyDescent="0.25">
      <c r="A414">
        <f t="shared" si="9"/>
        <v>0</v>
      </c>
    </row>
    <row r="415" spans="1:1" x14ac:dyDescent="0.25">
      <c r="A415">
        <f t="shared" si="9"/>
        <v>0</v>
      </c>
    </row>
    <row r="416" spans="1:1" x14ac:dyDescent="0.25">
      <c r="A416">
        <f t="shared" si="9"/>
        <v>0</v>
      </c>
    </row>
    <row r="417" spans="1:1" x14ac:dyDescent="0.25">
      <c r="A417">
        <f t="shared" si="9"/>
        <v>0</v>
      </c>
    </row>
    <row r="418" spans="1:1" x14ac:dyDescent="0.25">
      <c r="A418">
        <f t="shared" si="9"/>
        <v>0</v>
      </c>
    </row>
    <row r="419" spans="1:1" x14ac:dyDescent="0.25">
      <c r="A419">
        <f t="shared" si="9"/>
        <v>0</v>
      </c>
    </row>
    <row r="420" spans="1:1" x14ac:dyDescent="0.25">
      <c r="A420">
        <f t="shared" si="9"/>
        <v>0</v>
      </c>
    </row>
    <row r="421" spans="1:1" x14ac:dyDescent="0.25">
      <c r="A421">
        <f t="shared" si="9"/>
        <v>0</v>
      </c>
    </row>
    <row r="422" spans="1:1" x14ac:dyDescent="0.25">
      <c r="A422">
        <f t="shared" si="9"/>
        <v>0</v>
      </c>
    </row>
    <row r="423" spans="1:1" x14ac:dyDescent="0.25">
      <c r="A423">
        <f t="shared" si="9"/>
        <v>0</v>
      </c>
    </row>
    <row r="424" spans="1:1" x14ac:dyDescent="0.25">
      <c r="A424">
        <f t="shared" si="9"/>
        <v>0</v>
      </c>
    </row>
    <row r="425" spans="1:1" x14ac:dyDescent="0.25">
      <c r="A425">
        <f t="shared" si="9"/>
        <v>0</v>
      </c>
    </row>
    <row r="426" spans="1:1" x14ac:dyDescent="0.25">
      <c r="A426">
        <f t="shared" si="9"/>
        <v>0</v>
      </c>
    </row>
    <row r="427" spans="1:1" x14ac:dyDescent="0.25">
      <c r="A427">
        <f t="shared" si="9"/>
        <v>0</v>
      </c>
    </row>
    <row r="428" spans="1:1" x14ac:dyDescent="0.25">
      <c r="A428">
        <f t="shared" si="9"/>
        <v>0</v>
      </c>
    </row>
    <row r="429" spans="1:1" x14ac:dyDescent="0.25">
      <c r="A429">
        <f t="shared" si="9"/>
        <v>0</v>
      </c>
    </row>
    <row r="430" spans="1:1" x14ac:dyDescent="0.25">
      <c r="A430">
        <f t="shared" si="9"/>
        <v>0</v>
      </c>
    </row>
    <row r="431" spans="1:1" x14ac:dyDescent="0.25">
      <c r="A431">
        <f t="shared" si="9"/>
        <v>0</v>
      </c>
    </row>
    <row r="432" spans="1:1" x14ac:dyDescent="0.25">
      <c r="A432">
        <f t="shared" si="9"/>
        <v>0</v>
      </c>
    </row>
    <row r="433" spans="1:1" x14ac:dyDescent="0.25">
      <c r="A433">
        <f t="shared" si="9"/>
        <v>0</v>
      </c>
    </row>
    <row r="434" spans="1:1" x14ac:dyDescent="0.25">
      <c r="A434">
        <f t="shared" si="9"/>
        <v>0</v>
      </c>
    </row>
    <row r="435" spans="1:1" x14ac:dyDescent="0.25">
      <c r="A435">
        <f t="shared" si="9"/>
        <v>0</v>
      </c>
    </row>
    <row r="436" spans="1:1" x14ac:dyDescent="0.25">
      <c r="A436">
        <f t="shared" si="9"/>
        <v>0</v>
      </c>
    </row>
    <row r="437" spans="1:1" x14ac:dyDescent="0.25">
      <c r="A437">
        <f t="shared" si="9"/>
        <v>0</v>
      </c>
    </row>
    <row r="438" spans="1:1" x14ac:dyDescent="0.25">
      <c r="A438">
        <f t="shared" si="9"/>
        <v>0</v>
      </c>
    </row>
    <row r="439" spans="1:1" x14ac:dyDescent="0.25">
      <c r="A439">
        <f t="shared" si="9"/>
        <v>0</v>
      </c>
    </row>
    <row r="440" spans="1:1" x14ac:dyDescent="0.25">
      <c r="A440">
        <f t="shared" si="9"/>
        <v>0</v>
      </c>
    </row>
    <row r="441" spans="1:1" x14ac:dyDescent="0.25">
      <c r="A441">
        <f t="shared" si="9"/>
        <v>0</v>
      </c>
    </row>
    <row r="442" spans="1:1" x14ac:dyDescent="0.25">
      <c r="A442">
        <f t="shared" si="9"/>
        <v>0</v>
      </c>
    </row>
    <row r="443" spans="1:1" x14ac:dyDescent="0.25">
      <c r="A443">
        <f t="shared" si="9"/>
        <v>0</v>
      </c>
    </row>
    <row r="444" spans="1:1" x14ac:dyDescent="0.25">
      <c r="A444">
        <f t="shared" si="9"/>
        <v>0</v>
      </c>
    </row>
    <row r="445" spans="1:1" x14ac:dyDescent="0.25">
      <c r="A445">
        <f t="shared" si="9"/>
        <v>0</v>
      </c>
    </row>
    <row r="446" spans="1:1" x14ac:dyDescent="0.25">
      <c r="A446">
        <f t="shared" si="9"/>
        <v>0</v>
      </c>
    </row>
    <row r="447" spans="1:1" x14ac:dyDescent="0.25">
      <c r="A447">
        <f t="shared" si="9"/>
        <v>0</v>
      </c>
    </row>
    <row r="448" spans="1:1" x14ac:dyDescent="0.25">
      <c r="A448">
        <f t="shared" si="9"/>
        <v>0</v>
      </c>
    </row>
    <row r="449" spans="1:1" x14ac:dyDescent="0.25">
      <c r="A449">
        <f t="shared" si="9"/>
        <v>0</v>
      </c>
    </row>
    <row r="450" spans="1:1" x14ac:dyDescent="0.25">
      <c r="A450">
        <f t="shared" si="9"/>
        <v>0</v>
      </c>
    </row>
    <row r="451" spans="1:1" x14ac:dyDescent="0.25">
      <c r="A451">
        <f t="shared" ref="A451:A514" si="10">C451</f>
        <v>0</v>
      </c>
    </row>
    <row r="452" spans="1:1" x14ac:dyDescent="0.25">
      <c r="A452">
        <f t="shared" si="10"/>
        <v>0</v>
      </c>
    </row>
    <row r="453" spans="1:1" x14ac:dyDescent="0.25">
      <c r="A453">
        <f t="shared" si="10"/>
        <v>0</v>
      </c>
    </row>
    <row r="454" spans="1:1" x14ac:dyDescent="0.25">
      <c r="A454">
        <f t="shared" si="10"/>
        <v>0</v>
      </c>
    </row>
    <row r="455" spans="1:1" x14ac:dyDescent="0.25">
      <c r="A455">
        <f t="shared" si="10"/>
        <v>0</v>
      </c>
    </row>
    <row r="456" spans="1:1" x14ac:dyDescent="0.25">
      <c r="A456">
        <f t="shared" si="10"/>
        <v>0</v>
      </c>
    </row>
    <row r="457" spans="1:1" x14ac:dyDescent="0.25">
      <c r="A457">
        <f t="shared" si="10"/>
        <v>0</v>
      </c>
    </row>
    <row r="458" spans="1:1" x14ac:dyDescent="0.25">
      <c r="A458">
        <f t="shared" si="10"/>
        <v>0</v>
      </c>
    </row>
    <row r="459" spans="1:1" x14ac:dyDescent="0.25">
      <c r="A459">
        <f t="shared" si="10"/>
        <v>0</v>
      </c>
    </row>
    <row r="460" spans="1:1" x14ac:dyDescent="0.25">
      <c r="A460">
        <f t="shared" si="10"/>
        <v>0</v>
      </c>
    </row>
    <row r="461" spans="1:1" x14ac:dyDescent="0.25">
      <c r="A461">
        <f t="shared" si="10"/>
        <v>0</v>
      </c>
    </row>
    <row r="462" spans="1:1" x14ac:dyDescent="0.25">
      <c r="A462">
        <f t="shared" si="10"/>
        <v>0</v>
      </c>
    </row>
    <row r="463" spans="1:1" x14ac:dyDescent="0.25">
      <c r="A463">
        <f t="shared" si="10"/>
        <v>0</v>
      </c>
    </row>
    <row r="464" spans="1:1" x14ac:dyDescent="0.25">
      <c r="A464">
        <f t="shared" si="10"/>
        <v>0</v>
      </c>
    </row>
    <row r="465" spans="1:1" x14ac:dyDescent="0.25">
      <c r="A465">
        <f t="shared" si="10"/>
        <v>0</v>
      </c>
    </row>
    <row r="466" spans="1:1" x14ac:dyDescent="0.25">
      <c r="A466">
        <f t="shared" si="10"/>
        <v>0</v>
      </c>
    </row>
    <row r="467" spans="1:1" x14ac:dyDescent="0.25">
      <c r="A467">
        <f t="shared" si="10"/>
        <v>0</v>
      </c>
    </row>
    <row r="468" spans="1:1" x14ac:dyDescent="0.25">
      <c r="A468">
        <f t="shared" si="10"/>
        <v>0</v>
      </c>
    </row>
    <row r="469" spans="1:1" x14ac:dyDescent="0.25">
      <c r="A469">
        <f t="shared" si="10"/>
        <v>0</v>
      </c>
    </row>
    <row r="470" spans="1:1" x14ac:dyDescent="0.25">
      <c r="A470">
        <f t="shared" si="10"/>
        <v>0</v>
      </c>
    </row>
    <row r="471" spans="1:1" x14ac:dyDescent="0.25">
      <c r="A471">
        <f t="shared" si="10"/>
        <v>0</v>
      </c>
    </row>
    <row r="472" spans="1:1" x14ac:dyDescent="0.25">
      <c r="A472">
        <f t="shared" si="10"/>
        <v>0</v>
      </c>
    </row>
    <row r="473" spans="1:1" x14ac:dyDescent="0.25">
      <c r="A473">
        <f t="shared" si="10"/>
        <v>0</v>
      </c>
    </row>
    <row r="474" spans="1:1" x14ac:dyDescent="0.25">
      <c r="A474">
        <f t="shared" si="10"/>
        <v>0</v>
      </c>
    </row>
    <row r="475" spans="1:1" x14ac:dyDescent="0.25">
      <c r="A475">
        <f t="shared" si="10"/>
        <v>0</v>
      </c>
    </row>
    <row r="476" spans="1:1" x14ac:dyDescent="0.25">
      <c r="A476">
        <f t="shared" si="10"/>
        <v>0</v>
      </c>
    </row>
    <row r="477" spans="1:1" x14ac:dyDescent="0.25">
      <c r="A477">
        <f t="shared" si="10"/>
        <v>0</v>
      </c>
    </row>
    <row r="478" spans="1:1" x14ac:dyDescent="0.25">
      <c r="A478">
        <f t="shared" si="10"/>
        <v>0</v>
      </c>
    </row>
    <row r="479" spans="1:1" x14ac:dyDescent="0.25">
      <c r="A479">
        <f t="shared" si="10"/>
        <v>0</v>
      </c>
    </row>
    <row r="480" spans="1:1" x14ac:dyDescent="0.25">
      <c r="A480">
        <f t="shared" si="10"/>
        <v>0</v>
      </c>
    </row>
    <row r="481" spans="1:1" x14ac:dyDescent="0.25">
      <c r="A481">
        <f t="shared" si="10"/>
        <v>0</v>
      </c>
    </row>
    <row r="482" spans="1:1" x14ac:dyDescent="0.25">
      <c r="A482">
        <f t="shared" si="10"/>
        <v>0</v>
      </c>
    </row>
    <row r="483" spans="1:1" x14ac:dyDescent="0.25">
      <c r="A483">
        <f t="shared" si="10"/>
        <v>0</v>
      </c>
    </row>
    <row r="484" spans="1:1" x14ac:dyDescent="0.25">
      <c r="A484">
        <f t="shared" si="10"/>
        <v>0</v>
      </c>
    </row>
    <row r="485" spans="1:1" x14ac:dyDescent="0.25">
      <c r="A485">
        <f t="shared" si="10"/>
        <v>0</v>
      </c>
    </row>
    <row r="486" spans="1:1" x14ac:dyDescent="0.25">
      <c r="A486">
        <f t="shared" si="10"/>
        <v>0</v>
      </c>
    </row>
    <row r="487" spans="1:1" x14ac:dyDescent="0.25">
      <c r="A487">
        <f t="shared" si="10"/>
        <v>0</v>
      </c>
    </row>
    <row r="488" spans="1:1" x14ac:dyDescent="0.25">
      <c r="A488">
        <f t="shared" si="10"/>
        <v>0</v>
      </c>
    </row>
    <row r="489" spans="1:1" x14ac:dyDescent="0.25">
      <c r="A489">
        <f t="shared" si="10"/>
        <v>0</v>
      </c>
    </row>
    <row r="490" spans="1:1" x14ac:dyDescent="0.25">
      <c r="A490">
        <f t="shared" si="10"/>
        <v>0</v>
      </c>
    </row>
    <row r="491" spans="1:1" x14ac:dyDescent="0.25">
      <c r="A491">
        <f t="shared" si="10"/>
        <v>0</v>
      </c>
    </row>
    <row r="492" spans="1:1" x14ac:dyDescent="0.25">
      <c r="A492">
        <f t="shared" si="10"/>
        <v>0</v>
      </c>
    </row>
    <row r="493" spans="1:1" x14ac:dyDescent="0.25">
      <c r="A493">
        <f t="shared" si="10"/>
        <v>0</v>
      </c>
    </row>
    <row r="494" spans="1:1" x14ac:dyDescent="0.25">
      <c r="A494">
        <f t="shared" si="10"/>
        <v>0</v>
      </c>
    </row>
    <row r="495" spans="1:1" x14ac:dyDescent="0.25">
      <c r="A495">
        <f t="shared" si="10"/>
        <v>0</v>
      </c>
    </row>
    <row r="496" spans="1:1" x14ac:dyDescent="0.25">
      <c r="A496">
        <f t="shared" si="10"/>
        <v>0</v>
      </c>
    </row>
    <row r="497" spans="1:1" x14ac:dyDescent="0.25">
      <c r="A497">
        <f t="shared" si="10"/>
        <v>0</v>
      </c>
    </row>
    <row r="498" spans="1:1" x14ac:dyDescent="0.25">
      <c r="A498">
        <f t="shared" si="10"/>
        <v>0</v>
      </c>
    </row>
    <row r="499" spans="1:1" x14ac:dyDescent="0.25">
      <c r="A499">
        <f t="shared" si="10"/>
        <v>0</v>
      </c>
    </row>
    <row r="500" spans="1:1" x14ac:dyDescent="0.25">
      <c r="A500">
        <f t="shared" si="10"/>
        <v>0</v>
      </c>
    </row>
    <row r="501" spans="1:1" x14ac:dyDescent="0.25">
      <c r="A501">
        <f t="shared" si="10"/>
        <v>0</v>
      </c>
    </row>
    <row r="502" spans="1:1" x14ac:dyDescent="0.25">
      <c r="A502">
        <f t="shared" si="10"/>
        <v>0</v>
      </c>
    </row>
    <row r="503" spans="1:1" x14ac:dyDescent="0.25">
      <c r="A503">
        <f t="shared" si="10"/>
        <v>0</v>
      </c>
    </row>
    <row r="504" spans="1:1" x14ac:dyDescent="0.25">
      <c r="A504">
        <f t="shared" si="10"/>
        <v>0</v>
      </c>
    </row>
    <row r="505" spans="1:1" x14ac:dyDescent="0.25">
      <c r="A505">
        <f t="shared" si="10"/>
        <v>0</v>
      </c>
    </row>
    <row r="506" spans="1:1" x14ac:dyDescent="0.25">
      <c r="A506">
        <f t="shared" si="10"/>
        <v>0</v>
      </c>
    </row>
    <row r="507" spans="1:1" x14ac:dyDescent="0.25">
      <c r="A507">
        <f t="shared" si="10"/>
        <v>0</v>
      </c>
    </row>
    <row r="508" spans="1:1" x14ac:dyDescent="0.25">
      <c r="A508">
        <f t="shared" si="10"/>
        <v>0</v>
      </c>
    </row>
    <row r="509" spans="1:1" x14ac:dyDescent="0.25">
      <c r="A509">
        <f t="shared" si="10"/>
        <v>0</v>
      </c>
    </row>
    <row r="510" spans="1:1" x14ac:dyDescent="0.25">
      <c r="A510">
        <f t="shared" si="10"/>
        <v>0</v>
      </c>
    </row>
    <row r="511" spans="1:1" x14ac:dyDescent="0.25">
      <c r="A511">
        <f t="shared" si="10"/>
        <v>0</v>
      </c>
    </row>
    <row r="512" spans="1:1" x14ac:dyDescent="0.25">
      <c r="A512">
        <f t="shared" si="10"/>
        <v>0</v>
      </c>
    </row>
    <row r="513" spans="1:1" x14ac:dyDescent="0.25">
      <c r="A513">
        <f t="shared" si="10"/>
        <v>0</v>
      </c>
    </row>
    <row r="514" spans="1:1" x14ac:dyDescent="0.25">
      <c r="A514">
        <f t="shared" si="10"/>
        <v>0</v>
      </c>
    </row>
    <row r="515" spans="1:1" x14ac:dyDescent="0.25">
      <c r="A515">
        <f t="shared" ref="A515:A578" si="11">C515</f>
        <v>0</v>
      </c>
    </row>
    <row r="516" spans="1:1" x14ac:dyDescent="0.25">
      <c r="A516">
        <f t="shared" si="11"/>
        <v>0</v>
      </c>
    </row>
    <row r="517" spans="1:1" x14ac:dyDescent="0.25">
      <c r="A517">
        <f t="shared" si="11"/>
        <v>0</v>
      </c>
    </row>
    <row r="518" spans="1:1" x14ac:dyDescent="0.25">
      <c r="A518">
        <f t="shared" si="11"/>
        <v>0</v>
      </c>
    </row>
    <row r="519" spans="1:1" x14ac:dyDescent="0.25">
      <c r="A519">
        <f t="shared" si="11"/>
        <v>0</v>
      </c>
    </row>
    <row r="520" spans="1:1" x14ac:dyDescent="0.25">
      <c r="A520">
        <f t="shared" si="11"/>
        <v>0</v>
      </c>
    </row>
    <row r="521" spans="1:1" x14ac:dyDescent="0.25">
      <c r="A521">
        <f t="shared" si="11"/>
        <v>0</v>
      </c>
    </row>
    <row r="522" spans="1:1" x14ac:dyDescent="0.25">
      <c r="A522">
        <f t="shared" si="11"/>
        <v>0</v>
      </c>
    </row>
    <row r="523" spans="1:1" x14ac:dyDescent="0.25">
      <c r="A523">
        <f t="shared" si="11"/>
        <v>0</v>
      </c>
    </row>
    <row r="524" spans="1:1" x14ac:dyDescent="0.25">
      <c r="A524">
        <f t="shared" si="11"/>
        <v>0</v>
      </c>
    </row>
    <row r="525" spans="1:1" x14ac:dyDescent="0.25">
      <c r="A525">
        <f t="shared" si="11"/>
        <v>0</v>
      </c>
    </row>
    <row r="526" spans="1:1" x14ac:dyDescent="0.25">
      <c r="A526">
        <f t="shared" si="11"/>
        <v>0</v>
      </c>
    </row>
    <row r="527" spans="1:1" x14ac:dyDescent="0.25">
      <c r="A527">
        <f t="shared" si="11"/>
        <v>0</v>
      </c>
    </row>
    <row r="528" spans="1:1" x14ac:dyDescent="0.25">
      <c r="A528">
        <f t="shared" si="11"/>
        <v>0</v>
      </c>
    </row>
    <row r="529" spans="1:1" x14ac:dyDescent="0.25">
      <c r="A529">
        <f t="shared" si="11"/>
        <v>0</v>
      </c>
    </row>
    <row r="530" spans="1:1" x14ac:dyDescent="0.25">
      <c r="A530">
        <f t="shared" si="11"/>
        <v>0</v>
      </c>
    </row>
    <row r="531" spans="1:1" x14ac:dyDescent="0.25">
      <c r="A531">
        <f t="shared" si="11"/>
        <v>0</v>
      </c>
    </row>
    <row r="532" spans="1:1" x14ac:dyDescent="0.25">
      <c r="A532">
        <f t="shared" si="11"/>
        <v>0</v>
      </c>
    </row>
    <row r="533" spans="1:1" x14ac:dyDescent="0.25">
      <c r="A533">
        <f t="shared" si="11"/>
        <v>0</v>
      </c>
    </row>
    <row r="534" spans="1:1" x14ac:dyDescent="0.25">
      <c r="A534">
        <f t="shared" si="11"/>
        <v>0</v>
      </c>
    </row>
    <row r="535" spans="1:1" x14ac:dyDescent="0.25">
      <c r="A535">
        <f t="shared" si="11"/>
        <v>0</v>
      </c>
    </row>
    <row r="536" spans="1:1" x14ac:dyDescent="0.25">
      <c r="A536">
        <f t="shared" si="11"/>
        <v>0</v>
      </c>
    </row>
    <row r="537" spans="1:1" x14ac:dyDescent="0.25">
      <c r="A537">
        <f t="shared" si="11"/>
        <v>0</v>
      </c>
    </row>
    <row r="538" spans="1:1" x14ac:dyDescent="0.25">
      <c r="A538">
        <f t="shared" si="11"/>
        <v>0</v>
      </c>
    </row>
    <row r="539" spans="1:1" x14ac:dyDescent="0.25">
      <c r="A539">
        <f t="shared" si="11"/>
        <v>0</v>
      </c>
    </row>
    <row r="540" spans="1:1" x14ac:dyDescent="0.25">
      <c r="A540">
        <f t="shared" si="11"/>
        <v>0</v>
      </c>
    </row>
    <row r="541" spans="1:1" x14ac:dyDescent="0.25">
      <c r="A541">
        <f t="shared" si="11"/>
        <v>0</v>
      </c>
    </row>
    <row r="542" spans="1:1" x14ac:dyDescent="0.25">
      <c r="A542">
        <f t="shared" si="11"/>
        <v>0</v>
      </c>
    </row>
    <row r="543" spans="1:1" x14ac:dyDescent="0.25">
      <c r="A543">
        <f t="shared" si="11"/>
        <v>0</v>
      </c>
    </row>
    <row r="544" spans="1:1" x14ac:dyDescent="0.25">
      <c r="A544">
        <f t="shared" si="11"/>
        <v>0</v>
      </c>
    </row>
    <row r="545" spans="1:1" x14ac:dyDescent="0.25">
      <c r="A545">
        <f t="shared" si="11"/>
        <v>0</v>
      </c>
    </row>
    <row r="546" spans="1:1" x14ac:dyDescent="0.25">
      <c r="A546">
        <f t="shared" si="11"/>
        <v>0</v>
      </c>
    </row>
    <row r="547" spans="1:1" x14ac:dyDescent="0.25">
      <c r="A547">
        <f t="shared" si="11"/>
        <v>0</v>
      </c>
    </row>
    <row r="548" spans="1:1" x14ac:dyDescent="0.25">
      <c r="A548">
        <f t="shared" si="11"/>
        <v>0</v>
      </c>
    </row>
    <row r="549" spans="1:1" x14ac:dyDescent="0.25">
      <c r="A549">
        <f t="shared" si="11"/>
        <v>0</v>
      </c>
    </row>
    <row r="550" spans="1:1" x14ac:dyDescent="0.25">
      <c r="A550">
        <f t="shared" si="11"/>
        <v>0</v>
      </c>
    </row>
    <row r="551" spans="1:1" x14ac:dyDescent="0.25">
      <c r="A551">
        <f t="shared" si="11"/>
        <v>0</v>
      </c>
    </row>
    <row r="552" spans="1:1" x14ac:dyDescent="0.25">
      <c r="A552">
        <f t="shared" si="11"/>
        <v>0</v>
      </c>
    </row>
    <row r="553" spans="1:1" x14ac:dyDescent="0.25">
      <c r="A553">
        <f t="shared" si="11"/>
        <v>0</v>
      </c>
    </row>
    <row r="554" spans="1:1" x14ac:dyDescent="0.25">
      <c r="A554">
        <f t="shared" si="11"/>
        <v>0</v>
      </c>
    </row>
    <row r="555" spans="1:1" x14ac:dyDescent="0.25">
      <c r="A555">
        <f t="shared" si="11"/>
        <v>0</v>
      </c>
    </row>
    <row r="556" spans="1:1" x14ac:dyDescent="0.25">
      <c r="A556">
        <f t="shared" si="11"/>
        <v>0</v>
      </c>
    </row>
    <row r="557" spans="1:1" x14ac:dyDescent="0.25">
      <c r="A557">
        <f t="shared" si="11"/>
        <v>0</v>
      </c>
    </row>
    <row r="558" spans="1:1" x14ac:dyDescent="0.25">
      <c r="A558">
        <f t="shared" si="11"/>
        <v>0</v>
      </c>
    </row>
    <row r="559" spans="1:1" x14ac:dyDescent="0.25">
      <c r="A559">
        <f t="shared" si="11"/>
        <v>0</v>
      </c>
    </row>
    <row r="560" spans="1:1" x14ac:dyDescent="0.25">
      <c r="A560">
        <f t="shared" si="11"/>
        <v>0</v>
      </c>
    </row>
    <row r="561" spans="1:1" x14ac:dyDescent="0.25">
      <c r="A561">
        <f t="shared" si="11"/>
        <v>0</v>
      </c>
    </row>
    <row r="562" spans="1:1" x14ac:dyDescent="0.25">
      <c r="A562">
        <f t="shared" si="11"/>
        <v>0</v>
      </c>
    </row>
    <row r="563" spans="1:1" x14ac:dyDescent="0.25">
      <c r="A563">
        <f t="shared" si="11"/>
        <v>0</v>
      </c>
    </row>
    <row r="564" spans="1:1" x14ac:dyDescent="0.25">
      <c r="A564">
        <f t="shared" si="11"/>
        <v>0</v>
      </c>
    </row>
    <row r="565" spans="1:1" x14ac:dyDescent="0.25">
      <c r="A565">
        <f t="shared" si="11"/>
        <v>0</v>
      </c>
    </row>
    <row r="566" spans="1:1" x14ac:dyDescent="0.25">
      <c r="A566">
        <f t="shared" si="11"/>
        <v>0</v>
      </c>
    </row>
    <row r="567" spans="1:1" x14ac:dyDescent="0.25">
      <c r="A567">
        <f t="shared" si="11"/>
        <v>0</v>
      </c>
    </row>
    <row r="568" spans="1:1" x14ac:dyDescent="0.25">
      <c r="A568">
        <f t="shared" si="11"/>
        <v>0</v>
      </c>
    </row>
    <row r="569" spans="1:1" x14ac:dyDescent="0.25">
      <c r="A569">
        <f t="shared" si="11"/>
        <v>0</v>
      </c>
    </row>
    <row r="570" spans="1:1" x14ac:dyDescent="0.25">
      <c r="A570">
        <f t="shared" si="11"/>
        <v>0</v>
      </c>
    </row>
    <row r="571" spans="1:1" x14ac:dyDescent="0.25">
      <c r="A571">
        <f t="shared" si="11"/>
        <v>0</v>
      </c>
    </row>
    <row r="572" spans="1:1" x14ac:dyDescent="0.25">
      <c r="A572">
        <f t="shared" si="11"/>
        <v>0</v>
      </c>
    </row>
    <row r="573" spans="1:1" x14ac:dyDescent="0.25">
      <c r="A573">
        <f t="shared" si="11"/>
        <v>0</v>
      </c>
    </row>
    <row r="574" spans="1:1" x14ac:dyDescent="0.25">
      <c r="A574">
        <f t="shared" si="11"/>
        <v>0</v>
      </c>
    </row>
    <row r="575" spans="1:1" x14ac:dyDescent="0.25">
      <c r="A575">
        <f t="shared" si="11"/>
        <v>0</v>
      </c>
    </row>
    <row r="576" spans="1:1" x14ac:dyDescent="0.25">
      <c r="A576">
        <f t="shared" si="11"/>
        <v>0</v>
      </c>
    </row>
    <row r="577" spans="1:1" x14ac:dyDescent="0.25">
      <c r="A577">
        <f t="shared" si="11"/>
        <v>0</v>
      </c>
    </row>
    <row r="578" spans="1:1" x14ac:dyDescent="0.25">
      <c r="A578">
        <f t="shared" si="11"/>
        <v>0</v>
      </c>
    </row>
    <row r="579" spans="1:1" x14ac:dyDescent="0.25">
      <c r="A579">
        <f t="shared" ref="A579:A642" si="12">C579</f>
        <v>0</v>
      </c>
    </row>
    <row r="580" spans="1:1" x14ac:dyDescent="0.25">
      <c r="A580">
        <f t="shared" si="12"/>
        <v>0</v>
      </c>
    </row>
    <row r="581" spans="1:1" x14ac:dyDescent="0.25">
      <c r="A581">
        <f t="shared" si="12"/>
        <v>0</v>
      </c>
    </row>
    <row r="582" spans="1:1" x14ac:dyDescent="0.25">
      <c r="A582">
        <f t="shared" si="12"/>
        <v>0</v>
      </c>
    </row>
    <row r="583" spans="1:1" x14ac:dyDescent="0.25">
      <c r="A583">
        <f t="shared" si="12"/>
        <v>0</v>
      </c>
    </row>
    <row r="584" spans="1:1" x14ac:dyDescent="0.25">
      <c r="A584">
        <f t="shared" si="12"/>
        <v>0</v>
      </c>
    </row>
    <row r="585" spans="1:1" x14ac:dyDescent="0.25">
      <c r="A585">
        <f t="shared" si="12"/>
        <v>0</v>
      </c>
    </row>
    <row r="586" spans="1:1" x14ac:dyDescent="0.25">
      <c r="A586">
        <f t="shared" si="12"/>
        <v>0</v>
      </c>
    </row>
    <row r="587" spans="1:1" x14ac:dyDescent="0.25">
      <c r="A587">
        <f t="shared" si="12"/>
        <v>0</v>
      </c>
    </row>
    <row r="588" spans="1:1" x14ac:dyDescent="0.25">
      <c r="A588">
        <f t="shared" si="12"/>
        <v>0</v>
      </c>
    </row>
    <row r="589" spans="1:1" x14ac:dyDescent="0.25">
      <c r="A589">
        <f t="shared" si="12"/>
        <v>0</v>
      </c>
    </row>
    <row r="590" spans="1:1" x14ac:dyDescent="0.25">
      <c r="A590">
        <f t="shared" si="12"/>
        <v>0</v>
      </c>
    </row>
    <row r="591" spans="1:1" x14ac:dyDescent="0.25">
      <c r="A591">
        <f t="shared" si="12"/>
        <v>0</v>
      </c>
    </row>
    <row r="592" spans="1:1" x14ac:dyDescent="0.25">
      <c r="A592">
        <f t="shared" si="12"/>
        <v>0</v>
      </c>
    </row>
    <row r="593" spans="1:1" x14ac:dyDescent="0.25">
      <c r="A593">
        <f t="shared" si="12"/>
        <v>0</v>
      </c>
    </row>
    <row r="594" spans="1:1" x14ac:dyDescent="0.25">
      <c r="A594">
        <f t="shared" si="12"/>
        <v>0</v>
      </c>
    </row>
    <row r="595" spans="1:1" x14ac:dyDescent="0.25">
      <c r="A595">
        <f t="shared" si="12"/>
        <v>0</v>
      </c>
    </row>
    <row r="596" spans="1:1" x14ac:dyDescent="0.25">
      <c r="A596">
        <f t="shared" si="12"/>
        <v>0</v>
      </c>
    </row>
    <row r="597" spans="1:1" x14ac:dyDescent="0.25">
      <c r="A597">
        <f t="shared" si="12"/>
        <v>0</v>
      </c>
    </row>
    <row r="598" spans="1:1" x14ac:dyDescent="0.25">
      <c r="A598">
        <f t="shared" si="12"/>
        <v>0</v>
      </c>
    </row>
    <row r="599" spans="1:1" x14ac:dyDescent="0.25">
      <c r="A599">
        <f t="shared" si="12"/>
        <v>0</v>
      </c>
    </row>
    <row r="600" spans="1:1" x14ac:dyDescent="0.25">
      <c r="A600">
        <f t="shared" si="12"/>
        <v>0</v>
      </c>
    </row>
    <row r="601" spans="1:1" x14ac:dyDescent="0.25">
      <c r="A601">
        <f t="shared" si="12"/>
        <v>0</v>
      </c>
    </row>
    <row r="602" spans="1:1" x14ac:dyDescent="0.25">
      <c r="A602">
        <f t="shared" si="12"/>
        <v>0</v>
      </c>
    </row>
    <row r="603" spans="1:1" x14ac:dyDescent="0.25">
      <c r="A603">
        <f t="shared" si="12"/>
        <v>0</v>
      </c>
    </row>
    <row r="604" spans="1:1" x14ac:dyDescent="0.25">
      <c r="A604">
        <f t="shared" si="12"/>
        <v>0</v>
      </c>
    </row>
    <row r="605" spans="1:1" x14ac:dyDescent="0.25">
      <c r="A605">
        <f t="shared" si="12"/>
        <v>0</v>
      </c>
    </row>
    <row r="606" spans="1:1" x14ac:dyDescent="0.25">
      <c r="A606">
        <f t="shared" si="12"/>
        <v>0</v>
      </c>
    </row>
    <row r="607" spans="1:1" x14ac:dyDescent="0.25">
      <c r="A607">
        <f t="shared" si="12"/>
        <v>0</v>
      </c>
    </row>
    <row r="608" spans="1:1" x14ac:dyDescent="0.25">
      <c r="A608">
        <f t="shared" si="12"/>
        <v>0</v>
      </c>
    </row>
    <row r="609" spans="1:1" x14ac:dyDescent="0.25">
      <c r="A609">
        <f t="shared" si="12"/>
        <v>0</v>
      </c>
    </row>
    <row r="610" spans="1:1" x14ac:dyDescent="0.25">
      <c r="A610">
        <f t="shared" si="12"/>
        <v>0</v>
      </c>
    </row>
    <row r="611" spans="1:1" x14ac:dyDescent="0.25">
      <c r="A611">
        <f t="shared" si="12"/>
        <v>0</v>
      </c>
    </row>
    <row r="612" spans="1:1" x14ac:dyDescent="0.25">
      <c r="A612">
        <f t="shared" si="12"/>
        <v>0</v>
      </c>
    </row>
    <row r="613" spans="1:1" x14ac:dyDescent="0.25">
      <c r="A613">
        <f t="shared" si="12"/>
        <v>0</v>
      </c>
    </row>
    <row r="614" spans="1:1" x14ac:dyDescent="0.25">
      <c r="A614">
        <f t="shared" si="12"/>
        <v>0</v>
      </c>
    </row>
    <row r="615" spans="1:1" x14ac:dyDescent="0.25">
      <c r="A615">
        <f t="shared" si="12"/>
        <v>0</v>
      </c>
    </row>
    <row r="616" spans="1:1" x14ac:dyDescent="0.25">
      <c r="A616">
        <f t="shared" si="12"/>
        <v>0</v>
      </c>
    </row>
    <row r="617" spans="1:1" x14ac:dyDescent="0.25">
      <c r="A617">
        <f t="shared" si="12"/>
        <v>0</v>
      </c>
    </row>
    <row r="618" spans="1:1" x14ac:dyDescent="0.25">
      <c r="A618">
        <f t="shared" si="12"/>
        <v>0</v>
      </c>
    </row>
    <row r="619" spans="1:1" x14ac:dyDescent="0.25">
      <c r="A619">
        <f t="shared" si="12"/>
        <v>0</v>
      </c>
    </row>
    <row r="620" spans="1:1" x14ac:dyDescent="0.25">
      <c r="A620">
        <f t="shared" si="12"/>
        <v>0</v>
      </c>
    </row>
    <row r="621" spans="1:1" x14ac:dyDescent="0.25">
      <c r="A621">
        <f t="shared" si="12"/>
        <v>0</v>
      </c>
    </row>
    <row r="622" spans="1:1" x14ac:dyDescent="0.25">
      <c r="A622">
        <f t="shared" si="12"/>
        <v>0</v>
      </c>
    </row>
    <row r="623" spans="1:1" x14ac:dyDescent="0.25">
      <c r="A623">
        <f t="shared" si="12"/>
        <v>0</v>
      </c>
    </row>
    <row r="624" spans="1:1" x14ac:dyDescent="0.25">
      <c r="A624">
        <f t="shared" si="12"/>
        <v>0</v>
      </c>
    </row>
    <row r="625" spans="1:1" x14ac:dyDescent="0.25">
      <c r="A625">
        <f t="shared" si="12"/>
        <v>0</v>
      </c>
    </row>
    <row r="626" spans="1:1" x14ac:dyDescent="0.25">
      <c r="A626">
        <f t="shared" si="12"/>
        <v>0</v>
      </c>
    </row>
    <row r="627" spans="1:1" x14ac:dyDescent="0.25">
      <c r="A627">
        <f t="shared" si="12"/>
        <v>0</v>
      </c>
    </row>
    <row r="628" spans="1:1" x14ac:dyDescent="0.25">
      <c r="A628">
        <f t="shared" si="12"/>
        <v>0</v>
      </c>
    </row>
    <row r="629" spans="1:1" x14ac:dyDescent="0.25">
      <c r="A629">
        <f t="shared" si="12"/>
        <v>0</v>
      </c>
    </row>
    <row r="630" spans="1:1" x14ac:dyDescent="0.25">
      <c r="A630">
        <f t="shared" si="12"/>
        <v>0</v>
      </c>
    </row>
    <row r="631" spans="1:1" x14ac:dyDescent="0.25">
      <c r="A631">
        <f t="shared" si="12"/>
        <v>0</v>
      </c>
    </row>
    <row r="632" spans="1:1" x14ac:dyDescent="0.25">
      <c r="A632">
        <f t="shared" si="12"/>
        <v>0</v>
      </c>
    </row>
    <row r="633" spans="1:1" x14ac:dyDescent="0.25">
      <c r="A633">
        <f t="shared" si="12"/>
        <v>0</v>
      </c>
    </row>
    <row r="634" spans="1:1" x14ac:dyDescent="0.25">
      <c r="A634">
        <f t="shared" si="12"/>
        <v>0</v>
      </c>
    </row>
    <row r="635" spans="1:1" x14ac:dyDescent="0.25">
      <c r="A635">
        <f t="shared" si="12"/>
        <v>0</v>
      </c>
    </row>
    <row r="636" spans="1:1" x14ac:dyDescent="0.25">
      <c r="A636">
        <f t="shared" si="12"/>
        <v>0</v>
      </c>
    </row>
    <row r="637" spans="1:1" x14ac:dyDescent="0.25">
      <c r="A637">
        <f t="shared" si="12"/>
        <v>0</v>
      </c>
    </row>
    <row r="638" spans="1:1" x14ac:dyDescent="0.25">
      <c r="A638">
        <f t="shared" si="12"/>
        <v>0</v>
      </c>
    </row>
    <row r="639" spans="1:1" x14ac:dyDescent="0.25">
      <c r="A639">
        <f t="shared" si="12"/>
        <v>0</v>
      </c>
    </row>
    <row r="640" spans="1:1" x14ac:dyDescent="0.25">
      <c r="A640">
        <f t="shared" si="12"/>
        <v>0</v>
      </c>
    </row>
    <row r="641" spans="1:1" x14ac:dyDescent="0.25">
      <c r="A641">
        <f t="shared" si="12"/>
        <v>0</v>
      </c>
    </row>
    <row r="642" spans="1:1" x14ac:dyDescent="0.25">
      <c r="A642">
        <f t="shared" si="12"/>
        <v>0</v>
      </c>
    </row>
    <row r="643" spans="1:1" x14ac:dyDescent="0.25">
      <c r="A643">
        <f t="shared" ref="A643:A706" si="13">C643</f>
        <v>0</v>
      </c>
    </row>
    <row r="644" spans="1:1" x14ac:dyDescent="0.25">
      <c r="A644">
        <f t="shared" si="13"/>
        <v>0</v>
      </c>
    </row>
    <row r="645" spans="1:1" x14ac:dyDescent="0.25">
      <c r="A645">
        <f t="shared" si="13"/>
        <v>0</v>
      </c>
    </row>
    <row r="646" spans="1:1" x14ac:dyDescent="0.25">
      <c r="A646">
        <f t="shared" si="13"/>
        <v>0</v>
      </c>
    </row>
    <row r="647" spans="1:1" x14ac:dyDescent="0.25">
      <c r="A647">
        <f t="shared" si="13"/>
        <v>0</v>
      </c>
    </row>
    <row r="648" spans="1:1" x14ac:dyDescent="0.25">
      <c r="A648">
        <f t="shared" si="13"/>
        <v>0</v>
      </c>
    </row>
    <row r="649" spans="1:1" x14ac:dyDescent="0.25">
      <c r="A649">
        <f t="shared" si="13"/>
        <v>0</v>
      </c>
    </row>
    <row r="650" spans="1:1" x14ac:dyDescent="0.25">
      <c r="A650">
        <f t="shared" si="13"/>
        <v>0</v>
      </c>
    </row>
    <row r="651" spans="1:1" x14ac:dyDescent="0.25">
      <c r="A651">
        <f t="shared" si="13"/>
        <v>0</v>
      </c>
    </row>
    <row r="652" spans="1:1" x14ac:dyDescent="0.25">
      <c r="A652">
        <f t="shared" si="13"/>
        <v>0</v>
      </c>
    </row>
    <row r="653" spans="1:1" x14ac:dyDescent="0.25">
      <c r="A653">
        <f t="shared" si="13"/>
        <v>0</v>
      </c>
    </row>
    <row r="654" spans="1:1" x14ac:dyDescent="0.25">
      <c r="A654">
        <f t="shared" si="13"/>
        <v>0</v>
      </c>
    </row>
    <row r="655" spans="1:1" x14ac:dyDescent="0.25">
      <c r="A655">
        <f t="shared" si="13"/>
        <v>0</v>
      </c>
    </row>
    <row r="656" spans="1:1" x14ac:dyDescent="0.25">
      <c r="A656">
        <f t="shared" si="13"/>
        <v>0</v>
      </c>
    </row>
    <row r="657" spans="1:1" x14ac:dyDescent="0.25">
      <c r="A657">
        <f t="shared" si="13"/>
        <v>0</v>
      </c>
    </row>
    <row r="658" spans="1:1" x14ac:dyDescent="0.25">
      <c r="A658">
        <f t="shared" si="13"/>
        <v>0</v>
      </c>
    </row>
    <row r="659" spans="1:1" x14ac:dyDescent="0.25">
      <c r="A659">
        <f t="shared" si="13"/>
        <v>0</v>
      </c>
    </row>
    <row r="660" spans="1:1" x14ac:dyDescent="0.25">
      <c r="A660">
        <f t="shared" si="13"/>
        <v>0</v>
      </c>
    </row>
    <row r="661" spans="1:1" x14ac:dyDescent="0.25">
      <c r="A661">
        <f t="shared" si="13"/>
        <v>0</v>
      </c>
    </row>
    <row r="662" spans="1:1" x14ac:dyDescent="0.25">
      <c r="A662">
        <f t="shared" si="13"/>
        <v>0</v>
      </c>
    </row>
    <row r="663" spans="1:1" x14ac:dyDescent="0.25">
      <c r="A663">
        <f t="shared" si="13"/>
        <v>0</v>
      </c>
    </row>
    <row r="664" spans="1:1" x14ac:dyDescent="0.25">
      <c r="A664">
        <f t="shared" si="13"/>
        <v>0</v>
      </c>
    </row>
    <row r="665" spans="1:1" x14ac:dyDescent="0.25">
      <c r="A665">
        <f t="shared" si="13"/>
        <v>0</v>
      </c>
    </row>
    <row r="666" spans="1:1" x14ac:dyDescent="0.25">
      <c r="A666">
        <f t="shared" si="13"/>
        <v>0</v>
      </c>
    </row>
    <row r="667" spans="1:1" x14ac:dyDescent="0.25">
      <c r="A667">
        <f t="shared" si="13"/>
        <v>0</v>
      </c>
    </row>
    <row r="668" spans="1:1" x14ac:dyDescent="0.25">
      <c r="A668">
        <f t="shared" si="13"/>
        <v>0</v>
      </c>
    </row>
    <row r="669" spans="1:1" x14ac:dyDescent="0.25">
      <c r="A669">
        <f t="shared" si="13"/>
        <v>0</v>
      </c>
    </row>
    <row r="670" spans="1:1" x14ac:dyDescent="0.25">
      <c r="A670">
        <f t="shared" si="13"/>
        <v>0</v>
      </c>
    </row>
    <row r="671" spans="1:1" x14ac:dyDescent="0.25">
      <c r="A671">
        <f t="shared" si="13"/>
        <v>0</v>
      </c>
    </row>
    <row r="672" spans="1:1" x14ac:dyDescent="0.25">
      <c r="A672">
        <f t="shared" si="13"/>
        <v>0</v>
      </c>
    </row>
    <row r="673" spans="1:1" x14ac:dyDescent="0.25">
      <c r="A673">
        <f t="shared" si="13"/>
        <v>0</v>
      </c>
    </row>
    <row r="674" spans="1:1" x14ac:dyDescent="0.25">
      <c r="A674">
        <f t="shared" si="13"/>
        <v>0</v>
      </c>
    </row>
    <row r="675" spans="1:1" x14ac:dyDescent="0.25">
      <c r="A675">
        <f t="shared" si="13"/>
        <v>0</v>
      </c>
    </row>
    <row r="676" spans="1:1" x14ac:dyDescent="0.25">
      <c r="A676">
        <f t="shared" si="13"/>
        <v>0</v>
      </c>
    </row>
    <row r="677" spans="1:1" x14ac:dyDescent="0.25">
      <c r="A677">
        <f t="shared" si="13"/>
        <v>0</v>
      </c>
    </row>
    <row r="678" spans="1:1" x14ac:dyDescent="0.25">
      <c r="A678">
        <f t="shared" si="13"/>
        <v>0</v>
      </c>
    </row>
    <row r="679" spans="1:1" x14ac:dyDescent="0.25">
      <c r="A679">
        <f t="shared" si="13"/>
        <v>0</v>
      </c>
    </row>
    <row r="680" spans="1:1" x14ac:dyDescent="0.25">
      <c r="A680">
        <f t="shared" si="13"/>
        <v>0</v>
      </c>
    </row>
    <row r="681" spans="1:1" x14ac:dyDescent="0.25">
      <c r="A681">
        <f t="shared" si="13"/>
        <v>0</v>
      </c>
    </row>
    <row r="682" spans="1:1" x14ac:dyDescent="0.25">
      <c r="A682">
        <f t="shared" si="13"/>
        <v>0</v>
      </c>
    </row>
    <row r="683" spans="1:1" x14ac:dyDescent="0.25">
      <c r="A683">
        <f t="shared" si="13"/>
        <v>0</v>
      </c>
    </row>
    <row r="684" spans="1:1" x14ac:dyDescent="0.25">
      <c r="A684">
        <f t="shared" si="13"/>
        <v>0</v>
      </c>
    </row>
    <row r="685" spans="1:1" x14ac:dyDescent="0.25">
      <c r="A685">
        <f t="shared" si="13"/>
        <v>0</v>
      </c>
    </row>
    <row r="686" spans="1:1" x14ac:dyDescent="0.25">
      <c r="A686">
        <f t="shared" si="13"/>
        <v>0</v>
      </c>
    </row>
    <row r="687" spans="1:1" x14ac:dyDescent="0.25">
      <c r="A687">
        <f t="shared" si="13"/>
        <v>0</v>
      </c>
    </row>
    <row r="688" spans="1:1" x14ac:dyDescent="0.25">
      <c r="A688">
        <f t="shared" si="13"/>
        <v>0</v>
      </c>
    </row>
    <row r="689" spans="1:1" x14ac:dyDescent="0.25">
      <c r="A689">
        <f t="shared" si="13"/>
        <v>0</v>
      </c>
    </row>
    <row r="690" spans="1:1" x14ac:dyDescent="0.25">
      <c r="A690">
        <f t="shared" si="13"/>
        <v>0</v>
      </c>
    </row>
    <row r="691" spans="1:1" x14ac:dyDescent="0.25">
      <c r="A691">
        <f t="shared" si="13"/>
        <v>0</v>
      </c>
    </row>
    <row r="692" spans="1:1" x14ac:dyDescent="0.25">
      <c r="A692">
        <f t="shared" si="13"/>
        <v>0</v>
      </c>
    </row>
    <row r="693" spans="1:1" x14ac:dyDescent="0.25">
      <c r="A693">
        <f t="shared" si="13"/>
        <v>0</v>
      </c>
    </row>
    <row r="694" spans="1:1" x14ac:dyDescent="0.25">
      <c r="A694">
        <f t="shared" si="13"/>
        <v>0</v>
      </c>
    </row>
    <row r="695" spans="1:1" x14ac:dyDescent="0.25">
      <c r="A695">
        <f t="shared" si="13"/>
        <v>0</v>
      </c>
    </row>
    <row r="696" spans="1:1" x14ac:dyDescent="0.25">
      <c r="A696">
        <f t="shared" si="13"/>
        <v>0</v>
      </c>
    </row>
    <row r="697" spans="1:1" x14ac:dyDescent="0.25">
      <c r="A697">
        <f t="shared" si="13"/>
        <v>0</v>
      </c>
    </row>
    <row r="698" spans="1:1" x14ac:dyDescent="0.25">
      <c r="A698">
        <f t="shared" si="13"/>
        <v>0</v>
      </c>
    </row>
    <row r="699" spans="1:1" x14ac:dyDescent="0.25">
      <c r="A699">
        <f t="shared" si="13"/>
        <v>0</v>
      </c>
    </row>
    <row r="700" spans="1:1" x14ac:dyDescent="0.25">
      <c r="A700">
        <f t="shared" si="13"/>
        <v>0</v>
      </c>
    </row>
    <row r="701" spans="1:1" x14ac:dyDescent="0.25">
      <c r="A701">
        <f t="shared" si="13"/>
        <v>0</v>
      </c>
    </row>
    <row r="702" spans="1:1" x14ac:dyDescent="0.25">
      <c r="A702">
        <f t="shared" si="13"/>
        <v>0</v>
      </c>
    </row>
    <row r="703" spans="1:1" x14ac:dyDescent="0.25">
      <c r="A703">
        <f t="shared" si="13"/>
        <v>0</v>
      </c>
    </row>
    <row r="704" spans="1:1" x14ac:dyDescent="0.25">
      <c r="A704">
        <f t="shared" si="13"/>
        <v>0</v>
      </c>
    </row>
    <row r="705" spans="1:1" x14ac:dyDescent="0.25">
      <c r="A705">
        <f t="shared" si="13"/>
        <v>0</v>
      </c>
    </row>
    <row r="706" spans="1:1" x14ac:dyDescent="0.25">
      <c r="A706">
        <f t="shared" si="13"/>
        <v>0</v>
      </c>
    </row>
    <row r="707" spans="1:1" x14ac:dyDescent="0.25">
      <c r="A707">
        <f t="shared" ref="A707:A770" si="14">C707</f>
        <v>0</v>
      </c>
    </row>
    <row r="708" spans="1:1" x14ac:dyDescent="0.25">
      <c r="A708">
        <f t="shared" si="14"/>
        <v>0</v>
      </c>
    </row>
    <row r="709" spans="1:1" x14ac:dyDescent="0.25">
      <c r="A709">
        <f t="shared" si="14"/>
        <v>0</v>
      </c>
    </row>
    <row r="710" spans="1:1" x14ac:dyDescent="0.25">
      <c r="A710">
        <f t="shared" si="14"/>
        <v>0</v>
      </c>
    </row>
    <row r="711" spans="1:1" x14ac:dyDescent="0.25">
      <c r="A711">
        <f t="shared" si="14"/>
        <v>0</v>
      </c>
    </row>
    <row r="712" spans="1:1" x14ac:dyDescent="0.25">
      <c r="A712">
        <f t="shared" si="14"/>
        <v>0</v>
      </c>
    </row>
    <row r="713" spans="1:1" x14ac:dyDescent="0.25">
      <c r="A713">
        <f t="shared" si="14"/>
        <v>0</v>
      </c>
    </row>
    <row r="714" spans="1:1" x14ac:dyDescent="0.25">
      <c r="A714">
        <f t="shared" si="14"/>
        <v>0</v>
      </c>
    </row>
    <row r="715" spans="1:1" x14ac:dyDescent="0.25">
      <c r="A715">
        <f t="shared" si="14"/>
        <v>0</v>
      </c>
    </row>
    <row r="716" spans="1:1" x14ac:dyDescent="0.25">
      <c r="A716">
        <f t="shared" si="14"/>
        <v>0</v>
      </c>
    </row>
    <row r="717" spans="1:1" x14ac:dyDescent="0.25">
      <c r="A717">
        <f t="shared" si="14"/>
        <v>0</v>
      </c>
    </row>
    <row r="718" spans="1:1" x14ac:dyDescent="0.25">
      <c r="A718">
        <f t="shared" si="14"/>
        <v>0</v>
      </c>
    </row>
    <row r="719" spans="1:1" x14ac:dyDescent="0.25">
      <c r="A719">
        <f t="shared" si="14"/>
        <v>0</v>
      </c>
    </row>
    <row r="720" spans="1:1" x14ac:dyDescent="0.25">
      <c r="A720">
        <f t="shared" si="14"/>
        <v>0</v>
      </c>
    </row>
    <row r="721" spans="1:1" x14ac:dyDescent="0.25">
      <c r="A721">
        <f t="shared" si="14"/>
        <v>0</v>
      </c>
    </row>
    <row r="722" spans="1:1" x14ac:dyDescent="0.25">
      <c r="A722">
        <f t="shared" si="14"/>
        <v>0</v>
      </c>
    </row>
    <row r="723" spans="1:1" x14ac:dyDescent="0.25">
      <c r="A723">
        <f t="shared" si="14"/>
        <v>0</v>
      </c>
    </row>
    <row r="724" spans="1:1" x14ac:dyDescent="0.25">
      <c r="A724">
        <f t="shared" si="14"/>
        <v>0</v>
      </c>
    </row>
    <row r="725" spans="1:1" x14ac:dyDescent="0.25">
      <c r="A725">
        <f t="shared" si="14"/>
        <v>0</v>
      </c>
    </row>
    <row r="726" spans="1:1" x14ac:dyDescent="0.25">
      <c r="A726">
        <f t="shared" si="14"/>
        <v>0</v>
      </c>
    </row>
    <row r="727" spans="1:1" x14ac:dyDescent="0.25">
      <c r="A727">
        <f t="shared" si="14"/>
        <v>0</v>
      </c>
    </row>
    <row r="728" spans="1:1" x14ac:dyDescent="0.25">
      <c r="A728">
        <f t="shared" si="14"/>
        <v>0</v>
      </c>
    </row>
    <row r="729" spans="1:1" x14ac:dyDescent="0.25">
      <c r="A729">
        <f t="shared" si="14"/>
        <v>0</v>
      </c>
    </row>
    <row r="730" spans="1:1" x14ac:dyDescent="0.25">
      <c r="A730">
        <f t="shared" si="14"/>
        <v>0</v>
      </c>
    </row>
    <row r="731" spans="1:1" x14ac:dyDescent="0.25">
      <c r="A731">
        <f t="shared" si="14"/>
        <v>0</v>
      </c>
    </row>
    <row r="732" spans="1:1" x14ac:dyDescent="0.25">
      <c r="A732">
        <f t="shared" si="14"/>
        <v>0</v>
      </c>
    </row>
    <row r="733" spans="1:1" x14ac:dyDescent="0.25">
      <c r="A733">
        <f t="shared" si="14"/>
        <v>0</v>
      </c>
    </row>
    <row r="734" spans="1:1" x14ac:dyDescent="0.25">
      <c r="A734">
        <f t="shared" si="14"/>
        <v>0</v>
      </c>
    </row>
    <row r="735" spans="1:1" x14ac:dyDescent="0.25">
      <c r="A735">
        <f t="shared" si="14"/>
        <v>0</v>
      </c>
    </row>
    <row r="736" spans="1:1" x14ac:dyDescent="0.25">
      <c r="A736">
        <f t="shared" si="14"/>
        <v>0</v>
      </c>
    </row>
    <row r="737" spans="1:1" x14ac:dyDescent="0.25">
      <c r="A737">
        <f t="shared" si="14"/>
        <v>0</v>
      </c>
    </row>
    <row r="738" spans="1:1" x14ac:dyDescent="0.25">
      <c r="A738">
        <f t="shared" si="14"/>
        <v>0</v>
      </c>
    </row>
    <row r="739" spans="1:1" x14ac:dyDescent="0.25">
      <c r="A739">
        <f t="shared" si="14"/>
        <v>0</v>
      </c>
    </row>
    <row r="740" spans="1:1" x14ac:dyDescent="0.25">
      <c r="A740">
        <f t="shared" si="14"/>
        <v>0</v>
      </c>
    </row>
    <row r="741" spans="1:1" x14ac:dyDescent="0.25">
      <c r="A741">
        <f t="shared" si="14"/>
        <v>0</v>
      </c>
    </row>
    <row r="742" spans="1:1" x14ac:dyDescent="0.25">
      <c r="A742">
        <f t="shared" si="14"/>
        <v>0</v>
      </c>
    </row>
    <row r="743" spans="1:1" x14ac:dyDescent="0.25">
      <c r="A743">
        <f t="shared" si="14"/>
        <v>0</v>
      </c>
    </row>
    <row r="744" spans="1:1" x14ac:dyDescent="0.25">
      <c r="A744">
        <f t="shared" si="14"/>
        <v>0</v>
      </c>
    </row>
    <row r="745" spans="1:1" x14ac:dyDescent="0.25">
      <c r="A745">
        <f t="shared" si="14"/>
        <v>0</v>
      </c>
    </row>
    <row r="746" spans="1:1" x14ac:dyDescent="0.25">
      <c r="A746">
        <f t="shared" si="14"/>
        <v>0</v>
      </c>
    </row>
    <row r="747" spans="1:1" x14ac:dyDescent="0.25">
      <c r="A747">
        <f t="shared" si="14"/>
        <v>0</v>
      </c>
    </row>
    <row r="748" spans="1:1" x14ac:dyDescent="0.25">
      <c r="A748">
        <f t="shared" si="14"/>
        <v>0</v>
      </c>
    </row>
    <row r="749" spans="1:1" x14ac:dyDescent="0.25">
      <c r="A749">
        <f t="shared" si="14"/>
        <v>0</v>
      </c>
    </row>
    <row r="750" spans="1:1" x14ac:dyDescent="0.25">
      <c r="A750">
        <f t="shared" si="14"/>
        <v>0</v>
      </c>
    </row>
    <row r="751" spans="1:1" x14ac:dyDescent="0.25">
      <c r="A751">
        <f t="shared" si="14"/>
        <v>0</v>
      </c>
    </row>
    <row r="752" spans="1:1" x14ac:dyDescent="0.25">
      <c r="A752">
        <f t="shared" si="14"/>
        <v>0</v>
      </c>
    </row>
    <row r="753" spans="1:1" x14ac:dyDescent="0.25">
      <c r="A753">
        <f t="shared" si="14"/>
        <v>0</v>
      </c>
    </row>
    <row r="754" spans="1:1" x14ac:dyDescent="0.25">
      <c r="A754">
        <f t="shared" si="14"/>
        <v>0</v>
      </c>
    </row>
    <row r="755" spans="1:1" x14ac:dyDescent="0.25">
      <c r="A755">
        <f t="shared" si="14"/>
        <v>0</v>
      </c>
    </row>
    <row r="756" spans="1:1" x14ac:dyDescent="0.25">
      <c r="A756">
        <f t="shared" si="14"/>
        <v>0</v>
      </c>
    </row>
    <row r="757" spans="1:1" x14ac:dyDescent="0.25">
      <c r="A757">
        <f t="shared" si="14"/>
        <v>0</v>
      </c>
    </row>
    <row r="758" spans="1:1" x14ac:dyDescent="0.25">
      <c r="A758">
        <f t="shared" si="14"/>
        <v>0</v>
      </c>
    </row>
    <row r="759" spans="1:1" x14ac:dyDescent="0.25">
      <c r="A759">
        <f t="shared" si="14"/>
        <v>0</v>
      </c>
    </row>
    <row r="760" spans="1:1" x14ac:dyDescent="0.25">
      <c r="A760">
        <f t="shared" si="14"/>
        <v>0</v>
      </c>
    </row>
    <row r="761" spans="1:1" x14ac:dyDescent="0.25">
      <c r="A761">
        <f t="shared" si="14"/>
        <v>0</v>
      </c>
    </row>
    <row r="762" spans="1:1" x14ac:dyDescent="0.25">
      <c r="A762">
        <f t="shared" si="14"/>
        <v>0</v>
      </c>
    </row>
    <row r="763" spans="1:1" x14ac:dyDescent="0.25">
      <c r="A763">
        <f t="shared" si="14"/>
        <v>0</v>
      </c>
    </row>
    <row r="764" spans="1:1" x14ac:dyDescent="0.25">
      <c r="A764">
        <f t="shared" si="14"/>
        <v>0</v>
      </c>
    </row>
    <row r="765" spans="1:1" x14ac:dyDescent="0.25">
      <c r="A765">
        <f t="shared" si="14"/>
        <v>0</v>
      </c>
    </row>
    <row r="766" spans="1:1" x14ac:dyDescent="0.25">
      <c r="A766">
        <f t="shared" si="14"/>
        <v>0</v>
      </c>
    </row>
    <row r="767" spans="1:1" x14ac:dyDescent="0.25">
      <c r="A767">
        <f t="shared" si="14"/>
        <v>0</v>
      </c>
    </row>
    <row r="768" spans="1:1" x14ac:dyDescent="0.25">
      <c r="A768">
        <f t="shared" si="14"/>
        <v>0</v>
      </c>
    </row>
    <row r="769" spans="1:1" x14ac:dyDescent="0.25">
      <c r="A769">
        <f t="shared" si="14"/>
        <v>0</v>
      </c>
    </row>
    <row r="770" spans="1:1" x14ac:dyDescent="0.25">
      <c r="A770">
        <f t="shared" si="14"/>
        <v>0</v>
      </c>
    </row>
    <row r="771" spans="1:1" x14ac:dyDescent="0.25">
      <c r="A771">
        <f t="shared" ref="A771:A834" si="15">C771</f>
        <v>0</v>
      </c>
    </row>
    <row r="772" spans="1:1" x14ac:dyDescent="0.25">
      <c r="A772">
        <f t="shared" si="15"/>
        <v>0</v>
      </c>
    </row>
    <row r="773" spans="1:1" x14ac:dyDescent="0.25">
      <c r="A773">
        <f t="shared" si="15"/>
        <v>0</v>
      </c>
    </row>
    <row r="774" spans="1:1" x14ac:dyDescent="0.25">
      <c r="A774">
        <f t="shared" si="15"/>
        <v>0</v>
      </c>
    </row>
    <row r="775" spans="1:1" x14ac:dyDescent="0.25">
      <c r="A775">
        <f t="shared" si="15"/>
        <v>0</v>
      </c>
    </row>
    <row r="776" spans="1:1" x14ac:dyDescent="0.25">
      <c r="A776">
        <f t="shared" si="15"/>
        <v>0</v>
      </c>
    </row>
    <row r="777" spans="1:1" x14ac:dyDescent="0.25">
      <c r="A777">
        <f t="shared" si="15"/>
        <v>0</v>
      </c>
    </row>
    <row r="778" spans="1:1" x14ac:dyDescent="0.25">
      <c r="A778">
        <f t="shared" si="15"/>
        <v>0</v>
      </c>
    </row>
    <row r="779" spans="1:1" x14ac:dyDescent="0.25">
      <c r="A779">
        <f t="shared" si="15"/>
        <v>0</v>
      </c>
    </row>
    <row r="780" spans="1:1" x14ac:dyDescent="0.25">
      <c r="A780">
        <f t="shared" si="15"/>
        <v>0</v>
      </c>
    </row>
    <row r="781" spans="1:1" x14ac:dyDescent="0.25">
      <c r="A781">
        <f t="shared" si="15"/>
        <v>0</v>
      </c>
    </row>
    <row r="782" spans="1:1" x14ac:dyDescent="0.25">
      <c r="A782">
        <f t="shared" si="15"/>
        <v>0</v>
      </c>
    </row>
    <row r="783" spans="1:1" x14ac:dyDescent="0.25">
      <c r="A783">
        <f t="shared" si="15"/>
        <v>0</v>
      </c>
    </row>
    <row r="784" spans="1:1" x14ac:dyDescent="0.25">
      <c r="A784">
        <f t="shared" si="15"/>
        <v>0</v>
      </c>
    </row>
    <row r="785" spans="1:1" x14ac:dyDescent="0.25">
      <c r="A785">
        <f t="shared" si="15"/>
        <v>0</v>
      </c>
    </row>
    <row r="786" spans="1:1" x14ac:dyDescent="0.25">
      <c r="A786">
        <f t="shared" si="15"/>
        <v>0</v>
      </c>
    </row>
    <row r="787" spans="1:1" x14ac:dyDescent="0.25">
      <c r="A787">
        <f t="shared" si="15"/>
        <v>0</v>
      </c>
    </row>
    <row r="788" spans="1:1" x14ac:dyDescent="0.25">
      <c r="A788">
        <f t="shared" si="15"/>
        <v>0</v>
      </c>
    </row>
    <row r="789" spans="1:1" x14ac:dyDescent="0.25">
      <c r="A789">
        <f t="shared" si="15"/>
        <v>0</v>
      </c>
    </row>
    <row r="790" spans="1:1" x14ac:dyDescent="0.25">
      <c r="A790">
        <f t="shared" si="15"/>
        <v>0</v>
      </c>
    </row>
    <row r="791" spans="1:1" x14ac:dyDescent="0.25">
      <c r="A791">
        <f t="shared" si="15"/>
        <v>0</v>
      </c>
    </row>
    <row r="792" spans="1:1" x14ac:dyDescent="0.25">
      <c r="A792">
        <f t="shared" si="15"/>
        <v>0</v>
      </c>
    </row>
    <row r="793" spans="1:1" x14ac:dyDescent="0.25">
      <c r="A793">
        <f t="shared" si="15"/>
        <v>0</v>
      </c>
    </row>
    <row r="794" spans="1:1" x14ac:dyDescent="0.25">
      <c r="A794">
        <f t="shared" si="15"/>
        <v>0</v>
      </c>
    </row>
    <row r="795" spans="1:1" x14ac:dyDescent="0.25">
      <c r="A795">
        <f t="shared" si="15"/>
        <v>0</v>
      </c>
    </row>
    <row r="796" spans="1:1" x14ac:dyDescent="0.25">
      <c r="A796">
        <f t="shared" si="15"/>
        <v>0</v>
      </c>
    </row>
    <row r="797" spans="1:1" x14ac:dyDescent="0.25">
      <c r="A797">
        <f t="shared" si="15"/>
        <v>0</v>
      </c>
    </row>
    <row r="798" spans="1:1" x14ac:dyDescent="0.25">
      <c r="A798">
        <f t="shared" si="15"/>
        <v>0</v>
      </c>
    </row>
    <row r="799" spans="1:1" x14ac:dyDescent="0.25">
      <c r="A799">
        <f t="shared" si="15"/>
        <v>0</v>
      </c>
    </row>
    <row r="800" spans="1:1" x14ac:dyDescent="0.25">
      <c r="A800">
        <f t="shared" si="15"/>
        <v>0</v>
      </c>
    </row>
    <row r="801" spans="1:1" x14ac:dyDescent="0.25">
      <c r="A801">
        <f t="shared" si="15"/>
        <v>0</v>
      </c>
    </row>
    <row r="802" spans="1:1" x14ac:dyDescent="0.25">
      <c r="A802">
        <f t="shared" si="15"/>
        <v>0</v>
      </c>
    </row>
    <row r="803" spans="1:1" x14ac:dyDescent="0.25">
      <c r="A803">
        <f t="shared" si="15"/>
        <v>0</v>
      </c>
    </row>
    <row r="804" spans="1:1" x14ac:dyDescent="0.25">
      <c r="A804">
        <f t="shared" si="15"/>
        <v>0</v>
      </c>
    </row>
    <row r="805" spans="1:1" x14ac:dyDescent="0.25">
      <c r="A805">
        <f t="shared" si="15"/>
        <v>0</v>
      </c>
    </row>
    <row r="806" spans="1:1" x14ac:dyDescent="0.25">
      <c r="A806">
        <f t="shared" si="15"/>
        <v>0</v>
      </c>
    </row>
    <row r="807" spans="1:1" x14ac:dyDescent="0.25">
      <c r="A807">
        <f t="shared" si="15"/>
        <v>0</v>
      </c>
    </row>
    <row r="808" spans="1:1" x14ac:dyDescent="0.25">
      <c r="A808">
        <f t="shared" si="15"/>
        <v>0</v>
      </c>
    </row>
    <row r="809" spans="1:1" x14ac:dyDescent="0.25">
      <c r="A809">
        <f t="shared" si="15"/>
        <v>0</v>
      </c>
    </row>
    <row r="810" spans="1:1" x14ac:dyDescent="0.25">
      <c r="A810">
        <f t="shared" si="15"/>
        <v>0</v>
      </c>
    </row>
    <row r="811" spans="1:1" x14ac:dyDescent="0.25">
      <c r="A811">
        <f t="shared" si="15"/>
        <v>0</v>
      </c>
    </row>
    <row r="812" spans="1:1" x14ac:dyDescent="0.25">
      <c r="A812">
        <f t="shared" si="15"/>
        <v>0</v>
      </c>
    </row>
    <row r="813" spans="1:1" x14ac:dyDescent="0.25">
      <c r="A813">
        <f t="shared" si="15"/>
        <v>0</v>
      </c>
    </row>
    <row r="814" spans="1:1" x14ac:dyDescent="0.25">
      <c r="A814">
        <f t="shared" si="15"/>
        <v>0</v>
      </c>
    </row>
    <row r="815" spans="1:1" x14ac:dyDescent="0.25">
      <c r="A815">
        <f t="shared" si="15"/>
        <v>0</v>
      </c>
    </row>
    <row r="816" spans="1:1" x14ac:dyDescent="0.25">
      <c r="A816">
        <f t="shared" si="15"/>
        <v>0</v>
      </c>
    </row>
    <row r="817" spans="1:1" x14ac:dyDescent="0.25">
      <c r="A817">
        <f t="shared" si="15"/>
        <v>0</v>
      </c>
    </row>
    <row r="818" spans="1:1" x14ac:dyDescent="0.25">
      <c r="A818">
        <f t="shared" si="15"/>
        <v>0</v>
      </c>
    </row>
    <row r="819" spans="1:1" x14ac:dyDescent="0.25">
      <c r="A819">
        <f t="shared" si="15"/>
        <v>0</v>
      </c>
    </row>
    <row r="820" spans="1:1" x14ac:dyDescent="0.25">
      <c r="A820">
        <f t="shared" si="15"/>
        <v>0</v>
      </c>
    </row>
    <row r="821" spans="1:1" x14ac:dyDescent="0.25">
      <c r="A821">
        <f t="shared" si="15"/>
        <v>0</v>
      </c>
    </row>
    <row r="822" spans="1:1" x14ac:dyDescent="0.25">
      <c r="A822">
        <f t="shared" si="15"/>
        <v>0</v>
      </c>
    </row>
    <row r="823" spans="1:1" x14ac:dyDescent="0.25">
      <c r="A823">
        <f t="shared" si="15"/>
        <v>0</v>
      </c>
    </row>
    <row r="824" spans="1:1" x14ac:dyDescent="0.25">
      <c r="A824">
        <f t="shared" si="15"/>
        <v>0</v>
      </c>
    </row>
    <row r="825" spans="1:1" x14ac:dyDescent="0.25">
      <c r="A825">
        <f t="shared" si="15"/>
        <v>0</v>
      </c>
    </row>
    <row r="826" spans="1:1" x14ac:dyDescent="0.25">
      <c r="A826">
        <f t="shared" si="15"/>
        <v>0</v>
      </c>
    </row>
    <row r="827" spans="1:1" x14ac:dyDescent="0.25">
      <c r="A827">
        <f t="shared" si="15"/>
        <v>0</v>
      </c>
    </row>
    <row r="828" spans="1:1" x14ac:dyDescent="0.25">
      <c r="A828">
        <f t="shared" si="15"/>
        <v>0</v>
      </c>
    </row>
    <row r="829" spans="1:1" x14ac:dyDescent="0.25">
      <c r="A829">
        <f t="shared" si="15"/>
        <v>0</v>
      </c>
    </row>
    <row r="830" spans="1:1" x14ac:dyDescent="0.25">
      <c r="A830">
        <f t="shared" si="15"/>
        <v>0</v>
      </c>
    </row>
    <row r="831" spans="1:1" x14ac:dyDescent="0.25">
      <c r="A831">
        <f t="shared" si="15"/>
        <v>0</v>
      </c>
    </row>
    <row r="832" spans="1:1" x14ac:dyDescent="0.25">
      <c r="A832">
        <f t="shared" si="15"/>
        <v>0</v>
      </c>
    </row>
    <row r="833" spans="1:1" x14ac:dyDescent="0.25">
      <c r="A833">
        <f t="shared" si="15"/>
        <v>0</v>
      </c>
    </row>
    <row r="834" spans="1:1" x14ac:dyDescent="0.25">
      <c r="A834">
        <f t="shared" si="15"/>
        <v>0</v>
      </c>
    </row>
    <row r="835" spans="1:1" x14ac:dyDescent="0.25">
      <c r="A835">
        <f t="shared" ref="A835:A898" si="16">C835</f>
        <v>0</v>
      </c>
    </row>
    <row r="836" spans="1:1" x14ac:dyDescent="0.25">
      <c r="A836">
        <f t="shared" si="16"/>
        <v>0</v>
      </c>
    </row>
    <row r="837" spans="1:1" x14ac:dyDescent="0.25">
      <c r="A837">
        <f t="shared" si="16"/>
        <v>0</v>
      </c>
    </row>
    <row r="838" spans="1:1" x14ac:dyDescent="0.25">
      <c r="A838">
        <f t="shared" si="16"/>
        <v>0</v>
      </c>
    </row>
    <row r="839" spans="1:1" x14ac:dyDescent="0.25">
      <c r="A839">
        <f t="shared" si="16"/>
        <v>0</v>
      </c>
    </row>
    <row r="840" spans="1:1" x14ac:dyDescent="0.25">
      <c r="A840">
        <f t="shared" si="16"/>
        <v>0</v>
      </c>
    </row>
    <row r="841" spans="1:1" x14ac:dyDescent="0.25">
      <c r="A841">
        <f t="shared" si="16"/>
        <v>0</v>
      </c>
    </row>
    <row r="842" spans="1:1" x14ac:dyDescent="0.25">
      <c r="A842">
        <f t="shared" si="16"/>
        <v>0</v>
      </c>
    </row>
    <row r="843" spans="1:1" x14ac:dyDescent="0.25">
      <c r="A843">
        <f t="shared" si="16"/>
        <v>0</v>
      </c>
    </row>
    <row r="844" spans="1:1" x14ac:dyDescent="0.25">
      <c r="A844">
        <f t="shared" si="16"/>
        <v>0</v>
      </c>
    </row>
    <row r="845" spans="1:1" x14ac:dyDescent="0.25">
      <c r="A845">
        <f t="shared" si="16"/>
        <v>0</v>
      </c>
    </row>
    <row r="846" spans="1:1" x14ac:dyDescent="0.25">
      <c r="A846">
        <f t="shared" si="16"/>
        <v>0</v>
      </c>
    </row>
    <row r="847" spans="1:1" x14ac:dyDescent="0.25">
      <c r="A847">
        <f t="shared" si="16"/>
        <v>0</v>
      </c>
    </row>
    <row r="848" spans="1:1" x14ac:dyDescent="0.25">
      <c r="A848">
        <f t="shared" si="16"/>
        <v>0</v>
      </c>
    </row>
    <row r="849" spans="1:1" x14ac:dyDescent="0.25">
      <c r="A849">
        <f t="shared" si="16"/>
        <v>0</v>
      </c>
    </row>
    <row r="850" spans="1:1" x14ac:dyDescent="0.25">
      <c r="A850">
        <f t="shared" si="16"/>
        <v>0</v>
      </c>
    </row>
    <row r="851" spans="1:1" x14ac:dyDescent="0.25">
      <c r="A851">
        <f t="shared" si="16"/>
        <v>0</v>
      </c>
    </row>
    <row r="852" spans="1:1" x14ac:dyDescent="0.25">
      <c r="A852">
        <f t="shared" si="16"/>
        <v>0</v>
      </c>
    </row>
    <row r="853" spans="1:1" x14ac:dyDescent="0.25">
      <c r="A853">
        <f t="shared" si="16"/>
        <v>0</v>
      </c>
    </row>
    <row r="854" spans="1:1" x14ac:dyDescent="0.25">
      <c r="A854">
        <f t="shared" si="16"/>
        <v>0</v>
      </c>
    </row>
    <row r="855" spans="1:1" x14ac:dyDescent="0.25">
      <c r="A855">
        <f t="shared" si="16"/>
        <v>0</v>
      </c>
    </row>
    <row r="856" spans="1:1" x14ac:dyDescent="0.25">
      <c r="A856">
        <f t="shared" si="16"/>
        <v>0</v>
      </c>
    </row>
    <row r="857" spans="1:1" x14ac:dyDescent="0.25">
      <c r="A857">
        <f t="shared" si="16"/>
        <v>0</v>
      </c>
    </row>
    <row r="858" spans="1:1" x14ac:dyDescent="0.25">
      <c r="A858">
        <f t="shared" si="16"/>
        <v>0</v>
      </c>
    </row>
    <row r="859" spans="1:1" x14ac:dyDescent="0.25">
      <c r="A859">
        <f t="shared" si="16"/>
        <v>0</v>
      </c>
    </row>
    <row r="860" spans="1:1" x14ac:dyDescent="0.25">
      <c r="A860">
        <f t="shared" si="16"/>
        <v>0</v>
      </c>
    </row>
    <row r="861" spans="1:1" x14ac:dyDescent="0.25">
      <c r="A861">
        <f t="shared" si="16"/>
        <v>0</v>
      </c>
    </row>
    <row r="862" spans="1:1" x14ac:dyDescent="0.25">
      <c r="A862">
        <f t="shared" si="16"/>
        <v>0</v>
      </c>
    </row>
    <row r="863" spans="1:1" x14ac:dyDescent="0.25">
      <c r="A863">
        <f t="shared" si="16"/>
        <v>0</v>
      </c>
    </row>
    <row r="864" spans="1:1" x14ac:dyDescent="0.25">
      <c r="A864">
        <f t="shared" si="16"/>
        <v>0</v>
      </c>
    </row>
    <row r="865" spans="1:1" x14ac:dyDescent="0.25">
      <c r="A865">
        <f t="shared" si="16"/>
        <v>0</v>
      </c>
    </row>
    <row r="866" spans="1:1" x14ac:dyDescent="0.25">
      <c r="A866">
        <f t="shared" si="16"/>
        <v>0</v>
      </c>
    </row>
    <row r="867" spans="1:1" x14ac:dyDescent="0.25">
      <c r="A867">
        <f t="shared" si="16"/>
        <v>0</v>
      </c>
    </row>
    <row r="868" spans="1:1" x14ac:dyDescent="0.25">
      <c r="A868">
        <f t="shared" si="16"/>
        <v>0</v>
      </c>
    </row>
    <row r="869" spans="1:1" x14ac:dyDescent="0.25">
      <c r="A869">
        <f t="shared" si="16"/>
        <v>0</v>
      </c>
    </row>
    <row r="870" spans="1:1" x14ac:dyDescent="0.25">
      <c r="A870">
        <f t="shared" si="16"/>
        <v>0</v>
      </c>
    </row>
    <row r="871" spans="1:1" x14ac:dyDescent="0.25">
      <c r="A871">
        <f t="shared" si="16"/>
        <v>0</v>
      </c>
    </row>
    <row r="872" spans="1:1" x14ac:dyDescent="0.25">
      <c r="A872">
        <f t="shared" si="16"/>
        <v>0</v>
      </c>
    </row>
    <row r="873" spans="1:1" x14ac:dyDescent="0.25">
      <c r="A873">
        <f t="shared" si="16"/>
        <v>0</v>
      </c>
    </row>
    <row r="874" spans="1:1" x14ac:dyDescent="0.25">
      <c r="A874">
        <f t="shared" si="16"/>
        <v>0</v>
      </c>
    </row>
    <row r="875" spans="1:1" x14ac:dyDescent="0.25">
      <c r="A875">
        <f t="shared" si="16"/>
        <v>0</v>
      </c>
    </row>
    <row r="876" spans="1:1" x14ac:dyDescent="0.25">
      <c r="A876">
        <f t="shared" si="16"/>
        <v>0</v>
      </c>
    </row>
    <row r="877" spans="1:1" x14ac:dyDescent="0.25">
      <c r="A877">
        <f t="shared" si="16"/>
        <v>0</v>
      </c>
    </row>
    <row r="878" spans="1:1" x14ac:dyDescent="0.25">
      <c r="A878">
        <f t="shared" si="16"/>
        <v>0</v>
      </c>
    </row>
    <row r="879" spans="1:1" x14ac:dyDescent="0.25">
      <c r="A879">
        <f t="shared" si="16"/>
        <v>0</v>
      </c>
    </row>
    <row r="880" spans="1:1" x14ac:dyDescent="0.25">
      <c r="A880">
        <f t="shared" si="16"/>
        <v>0</v>
      </c>
    </row>
    <row r="881" spans="1:1" x14ac:dyDescent="0.25">
      <c r="A881">
        <f t="shared" si="16"/>
        <v>0</v>
      </c>
    </row>
    <row r="882" spans="1:1" x14ac:dyDescent="0.25">
      <c r="A882">
        <f t="shared" si="16"/>
        <v>0</v>
      </c>
    </row>
    <row r="883" spans="1:1" x14ac:dyDescent="0.25">
      <c r="A883">
        <f t="shared" si="16"/>
        <v>0</v>
      </c>
    </row>
    <row r="884" spans="1:1" x14ac:dyDescent="0.25">
      <c r="A884">
        <f t="shared" si="16"/>
        <v>0</v>
      </c>
    </row>
    <row r="885" spans="1:1" x14ac:dyDescent="0.25">
      <c r="A885">
        <f t="shared" si="16"/>
        <v>0</v>
      </c>
    </row>
    <row r="886" spans="1:1" x14ac:dyDescent="0.25">
      <c r="A886">
        <f t="shared" si="16"/>
        <v>0</v>
      </c>
    </row>
    <row r="887" spans="1:1" x14ac:dyDescent="0.25">
      <c r="A887">
        <f t="shared" si="16"/>
        <v>0</v>
      </c>
    </row>
    <row r="888" spans="1:1" x14ac:dyDescent="0.25">
      <c r="A888">
        <f t="shared" si="16"/>
        <v>0</v>
      </c>
    </row>
    <row r="889" spans="1:1" x14ac:dyDescent="0.25">
      <c r="A889">
        <f t="shared" si="16"/>
        <v>0</v>
      </c>
    </row>
    <row r="890" spans="1:1" x14ac:dyDescent="0.25">
      <c r="A890">
        <f t="shared" si="16"/>
        <v>0</v>
      </c>
    </row>
    <row r="891" spans="1:1" x14ac:dyDescent="0.25">
      <c r="A891">
        <f t="shared" si="16"/>
        <v>0</v>
      </c>
    </row>
    <row r="892" spans="1:1" x14ac:dyDescent="0.25">
      <c r="A892">
        <f t="shared" si="16"/>
        <v>0</v>
      </c>
    </row>
    <row r="893" spans="1:1" x14ac:dyDescent="0.25">
      <c r="A893">
        <f t="shared" si="16"/>
        <v>0</v>
      </c>
    </row>
    <row r="894" spans="1:1" x14ac:dyDescent="0.25">
      <c r="A894">
        <f t="shared" si="16"/>
        <v>0</v>
      </c>
    </row>
    <row r="895" spans="1:1" x14ac:dyDescent="0.25">
      <c r="A895">
        <f t="shared" si="16"/>
        <v>0</v>
      </c>
    </row>
    <row r="896" spans="1:1" x14ac:dyDescent="0.25">
      <c r="A896">
        <f t="shared" si="16"/>
        <v>0</v>
      </c>
    </row>
    <row r="897" spans="1:1" x14ac:dyDescent="0.25">
      <c r="A897">
        <f t="shared" si="16"/>
        <v>0</v>
      </c>
    </row>
    <row r="898" spans="1:1" x14ac:dyDescent="0.25">
      <c r="A898">
        <f t="shared" si="16"/>
        <v>0</v>
      </c>
    </row>
    <row r="899" spans="1:1" x14ac:dyDescent="0.25">
      <c r="A899">
        <f t="shared" ref="A899:A962" si="17">C899</f>
        <v>0</v>
      </c>
    </row>
    <row r="900" spans="1:1" x14ac:dyDescent="0.25">
      <c r="A900">
        <f t="shared" si="17"/>
        <v>0</v>
      </c>
    </row>
    <row r="901" spans="1:1" x14ac:dyDescent="0.25">
      <c r="A901">
        <f t="shared" si="17"/>
        <v>0</v>
      </c>
    </row>
    <row r="902" spans="1:1" x14ac:dyDescent="0.25">
      <c r="A902">
        <f t="shared" si="17"/>
        <v>0</v>
      </c>
    </row>
    <row r="903" spans="1:1" x14ac:dyDescent="0.25">
      <c r="A903">
        <f t="shared" si="17"/>
        <v>0</v>
      </c>
    </row>
    <row r="904" spans="1:1" x14ac:dyDescent="0.25">
      <c r="A904">
        <f t="shared" si="17"/>
        <v>0</v>
      </c>
    </row>
    <row r="905" spans="1:1" x14ac:dyDescent="0.25">
      <c r="A905">
        <f t="shared" si="17"/>
        <v>0</v>
      </c>
    </row>
    <row r="906" spans="1:1" x14ac:dyDescent="0.25">
      <c r="A906">
        <f t="shared" si="17"/>
        <v>0</v>
      </c>
    </row>
    <row r="907" spans="1:1" x14ac:dyDescent="0.25">
      <c r="A907">
        <f t="shared" si="17"/>
        <v>0</v>
      </c>
    </row>
    <row r="908" spans="1:1" x14ac:dyDescent="0.25">
      <c r="A908">
        <f t="shared" si="17"/>
        <v>0</v>
      </c>
    </row>
    <row r="909" spans="1:1" x14ac:dyDescent="0.25">
      <c r="A909">
        <f t="shared" si="17"/>
        <v>0</v>
      </c>
    </row>
    <row r="910" spans="1:1" x14ac:dyDescent="0.25">
      <c r="A910">
        <f t="shared" si="17"/>
        <v>0</v>
      </c>
    </row>
    <row r="911" spans="1:1" x14ac:dyDescent="0.25">
      <c r="A911">
        <f t="shared" si="17"/>
        <v>0</v>
      </c>
    </row>
    <row r="912" spans="1:1" x14ac:dyDescent="0.25">
      <c r="A912">
        <f t="shared" si="17"/>
        <v>0</v>
      </c>
    </row>
    <row r="913" spans="1:1" x14ac:dyDescent="0.25">
      <c r="A913">
        <f t="shared" si="17"/>
        <v>0</v>
      </c>
    </row>
    <row r="914" spans="1:1" x14ac:dyDescent="0.25">
      <c r="A914">
        <f t="shared" si="17"/>
        <v>0</v>
      </c>
    </row>
    <row r="915" spans="1:1" x14ac:dyDescent="0.25">
      <c r="A915">
        <f t="shared" si="17"/>
        <v>0</v>
      </c>
    </row>
    <row r="916" spans="1:1" x14ac:dyDescent="0.25">
      <c r="A916">
        <f t="shared" si="17"/>
        <v>0</v>
      </c>
    </row>
    <row r="917" spans="1:1" x14ac:dyDescent="0.25">
      <c r="A917">
        <f t="shared" si="17"/>
        <v>0</v>
      </c>
    </row>
    <row r="918" spans="1:1" x14ac:dyDescent="0.25">
      <c r="A918">
        <f t="shared" si="17"/>
        <v>0</v>
      </c>
    </row>
    <row r="919" spans="1:1" x14ac:dyDescent="0.25">
      <c r="A919">
        <f t="shared" si="17"/>
        <v>0</v>
      </c>
    </row>
    <row r="920" spans="1:1" x14ac:dyDescent="0.25">
      <c r="A920">
        <f t="shared" si="17"/>
        <v>0</v>
      </c>
    </row>
    <row r="921" spans="1:1" x14ac:dyDescent="0.25">
      <c r="A921">
        <f t="shared" si="17"/>
        <v>0</v>
      </c>
    </row>
    <row r="922" spans="1:1" x14ac:dyDescent="0.25">
      <c r="A922">
        <f t="shared" si="17"/>
        <v>0</v>
      </c>
    </row>
    <row r="923" spans="1:1" x14ac:dyDescent="0.25">
      <c r="A923">
        <f t="shared" si="17"/>
        <v>0</v>
      </c>
    </row>
    <row r="924" spans="1:1" x14ac:dyDescent="0.25">
      <c r="A924">
        <f t="shared" si="17"/>
        <v>0</v>
      </c>
    </row>
    <row r="925" spans="1:1" x14ac:dyDescent="0.25">
      <c r="A925">
        <f t="shared" si="17"/>
        <v>0</v>
      </c>
    </row>
    <row r="926" spans="1:1" x14ac:dyDescent="0.25">
      <c r="A926">
        <f t="shared" si="17"/>
        <v>0</v>
      </c>
    </row>
    <row r="927" spans="1:1" x14ac:dyDescent="0.25">
      <c r="A927">
        <f t="shared" si="17"/>
        <v>0</v>
      </c>
    </row>
    <row r="928" spans="1:1" x14ac:dyDescent="0.25">
      <c r="A928">
        <f t="shared" si="17"/>
        <v>0</v>
      </c>
    </row>
    <row r="929" spans="1:1" x14ac:dyDescent="0.25">
      <c r="A929">
        <f t="shared" si="17"/>
        <v>0</v>
      </c>
    </row>
    <row r="930" spans="1:1" x14ac:dyDescent="0.25">
      <c r="A930">
        <f t="shared" si="17"/>
        <v>0</v>
      </c>
    </row>
    <row r="931" spans="1:1" x14ac:dyDescent="0.25">
      <c r="A931">
        <f t="shared" si="17"/>
        <v>0</v>
      </c>
    </row>
    <row r="932" spans="1:1" x14ac:dyDescent="0.25">
      <c r="A932">
        <f t="shared" si="17"/>
        <v>0</v>
      </c>
    </row>
    <row r="933" spans="1:1" x14ac:dyDescent="0.25">
      <c r="A933">
        <f t="shared" si="17"/>
        <v>0</v>
      </c>
    </row>
    <row r="934" spans="1:1" x14ac:dyDescent="0.25">
      <c r="A934">
        <f t="shared" si="17"/>
        <v>0</v>
      </c>
    </row>
    <row r="935" spans="1:1" x14ac:dyDescent="0.25">
      <c r="A935">
        <f t="shared" si="17"/>
        <v>0</v>
      </c>
    </row>
    <row r="936" spans="1:1" x14ac:dyDescent="0.25">
      <c r="A936">
        <f t="shared" si="17"/>
        <v>0</v>
      </c>
    </row>
    <row r="937" spans="1:1" x14ac:dyDescent="0.25">
      <c r="A937">
        <f t="shared" si="17"/>
        <v>0</v>
      </c>
    </row>
    <row r="938" spans="1:1" x14ac:dyDescent="0.25">
      <c r="A938">
        <f t="shared" si="17"/>
        <v>0</v>
      </c>
    </row>
    <row r="939" spans="1:1" x14ac:dyDescent="0.25">
      <c r="A939">
        <f t="shared" si="17"/>
        <v>0</v>
      </c>
    </row>
    <row r="940" spans="1:1" x14ac:dyDescent="0.25">
      <c r="A940">
        <f t="shared" si="17"/>
        <v>0</v>
      </c>
    </row>
    <row r="941" spans="1:1" x14ac:dyDescent="0.25">
      <c r="A941">
        <f t="shared" si="17"/>
        <v>0</v>
      </c>
    </row>
    <row r="942" spans="1:1" x14ac:dyDescent="0.25">
      <c r="A942">
        <f t="shared" si="17"/>
        <v>0</v>
      </c>
    </row>
    <row r="943" spans="1:1" x14ac:dyDescent="0.25">
      <c r="A943">
        <f t="shared" si="17"/>
        <v>0</v>
      </c>
    </row>
    <row r="944" spans="1:1" x14ac:dyDescent="0.25">
      <c r="A944">
        <f t="shared" si="17"/>
        <v>0</v>
      </c>
    </row>
    <row r="945" spans="1:1" x14ac:dyDescent="0.25">
      <c r="A945">
        <f t="shared" si="17"/>
        <v>0</v>
      </c>
    </row>
    <row r="946" spans="1:1" x14ac:dyDescent="0.25">
      <c r="A946">
        <f t="shared" si="17"/>
        <v>0</v>
      </c>
    </row>
    <row r="947" spans="1:1" x14ac:dyDescent="0.25">
      <c r="A947">
        <f t="shared" si="17"/>
        <v>0</v>
      </c>
    </row>
    <row r="948" spans="1:1" x14ac:dyDescent="0.25">
      <c r="A948">
        <f t="shared" si="17"/>
        <v>0</v>
      </c>
    </row>
    <row r="949" spans="1:1" x14ac:dyDescent="0.25">
      <c r="A949">
        <f t="shared" si="17"/>
        <v>0</v>
      </c>
    </row>
    <row r="950" spans="1:1" x14ac:dyDescent="0.25">
      <c r="A950">
        <f t="shared" si="17"/>
        <v>0</v>
      </c>
    </row>
    <row r="951" spans="1:1" x14ac:dyDescent="0.25">
      <c r="A951">
        <f t="shared" si="17"/>
        <v>0</v>
      </c>
    </row>
    <row r="952" spans="1:1" x14ac:dyDescent="0.25">
      <c r="A952">
        <f t="shared" si="17"/>
        <v>0</v>
      </c>
    </row>
    <row r="953" spans="1:1" x14ac:dyDescent="0.25">
      <c r="A953">
        <f t="shared" si="17"/>
        <v>0</v>
      </c>
    </row>
    <row r="954" spans="1:1" x14ac:dyDescent="0.25">
      <c r="A954">
        <f t="shared" si="17"/>
        <v>0</v>
      </c>
    </row>
    <row r="955" spans="1:1" x14ac:dyDescent="0.25">
      <c r="A955">
        <f t="shared" si="17"/>
        <v>0</v>
      </c>
    </row>
    <row r="956" spans="1:1" x14ac:dyDescent="0.25">
      <c r="A956">
        <f t="shared" si="17"/>
        <v>0</v>
      </c>
    </row>
    <row r="957" spans="1:1" x14ac:dyDescent="0.25">
      <c r="A957">
        <f t="shared" si="17"/>
        <v>0</v>
      </c>
    </row>
    <row r="958" spans="1:1" x14ac:dyDescent="0.25">
      <c r="A958">
        <f t="shared" si="17"/>
        <v>0</v>
      </c>
    </row>
    <row r="959" spans="1:1" x14ac:dyDescent="0.25">
      <c r="A959">
        <f t="shared" si="17"/>
        <v>0</v>
      </c>
    </row>
    <row r="960" spans="1:1" x14ac:dyDescent="0.25">
      <c r="A960">
        <f t="shared" si="17"/>
        <v>0</v>
      </c>
    </row>
    <row r="961" spans="1:1" x14ac:dyDescent="0.25">
      <c r="A961">
        <f t="shared" si="17"/>
        <v>0</v>
      </c>
    </row>
    <row r="962" spans="1:1" x14ac:dyDescent="0.25">
      <c r="A962">
        <f t="shared" si="17"/>
        <v>0</v>
      </c>
    </row>
    <row r="963" spans="1:1" x14ac:dyDescent="0.25">
      <c r="A963">
        <f t="shared" ref="A963:A1026" si="18">C963</f>
        <v>0</v>
      </c>
    </row>
    <row r="964" spans="1:1" x14ac:dyDescent="0.25">
      <c r="A964">
        <f t="shared" si="18"/>
        <v>0</v>
      </c>
    </row>
    <row r="965" spans="1:1" x14ac:dyDescent="0.25">
      <c r="A965">
        <f t="shared" si="18"/>
        <v>0</v>
      </c>
    </row>
    <row r="966" spans="1:1" x14ac:dyDescent="0.25">
      <c r="A966">
        <f t="shared" si="18"/>
        <v>0</v>
      </c>
    </row>
    <row r="967" spans="1:1" x14ac:dyDescent="0.25">
      <c r="A967">
        <f t="shared" si="18"/>
        <v>0</v>
      </c>
    </row>
    <row r="968" spans="1:1" x14ac:dyDescent="0.25">
      <c r="A968">
        <f t="shared" si="18"/>
        <v>0</v>
      </c>
    </row>
    <row r="969" spans="1:1" x14ac:dyDescent="0.25">
      <c r="A969">
        <f t="shared" si="18"/>
        <v>0</v>
      </c>
    </row>
    <row r="970" spans="1:1" x14ac:dyDescent="0.25">
      <c r="A970">
        <f t="shared" si="18"/>
        <v>0</v>
      </c>
    </row>
    <row r="971" spans="1:1" x14ac:dyDescent="0.25">
      <c r="A971">
        <f t="shared" si="18"/>
        <v>0</v>
      </c>
    </row>
    <row r="972" spans="1:1" x14ac:dyDescent="0.25">
      <c r="A972">
        <f t="shared" si="18"/>
        <v>0</v>
      </c>
    </row>
    <row r="973" spans="1:1" x14ac:dyDescent="0.25">
      <c r="A973">
        <f t="shared" si="18"/>
        <v>0</v>
      </c>
    </row>
    <row r="974" spans="1:1" x14ac:dyDescent="0.25">
      <c r="A974">
        <f t="shared" si="18"/>
        <v>0</v>
      </c>
    </row>
    <row r="975" spans="1:1" x14ac:dyDescent="0.25">
      <c r="A975">
        <f t="shared" si="18"/>
        <v>0</v>
      </c>
    </row>
    <row r="976" spans="1:1" x14ac:dyDescent="0.25">
      <c r="A976">
        <f t="shared" si="18"/>
        <v>0</v>
      </c>
    </row>
    <row r="977" spans="1:1" x14ac:dyDescent="0.25">
      <c r="A977">
        <f t="shared" si="18"/>
        <v>0</v>
      </c>
    </row>
    <row r="978" spans="1:1" x14ac:dyDescent="0.25">
      <c r="A978">
        <f t="shared" si="18"/>
        <v>0</v>
      </c>
    </row>
    <row r="979" spans="1:1" x14ac:dyDescent="0.25">
      <c r="A979">
        <f t="shared" si="18"/>
        <v>0</v>
      </c>
    </row>
    <row r="980" spans="1:1" x14ac:dyDescent="0.25">
      <c r="A980">
        <f t="shared" si="18"/>
        <v>0</v>
      </c>
    </row>
    <row r="981" spans="1:1" x14ac:dyDescent="0.25">
      <c r="A981">
        <f t="shared" si="18"/>
        <v>0</v>
      </c>
    </row>
    <row r="982" spans="1:1" x14ac:dyDescent="0.25">
      <c r="A982">
        <f t="shared" si="18"/>
        <v>0</v>
      </c>
    </row>
    <row r="983" spans="1:1" x14ac:dyDescent="0.25">
      <c r="A983">
        <f t="shared" si="18"/>
        <v>0</v>
      </c>
    </row>
    <row r="984" spans="1:1" x14ac:dyDescent="0.25">
      <c r="A984">
        <f t="shared" si="18"/>
        <v>0</v>
      </c>
    </row>
    <row r="985" spans="1:1" x14ac:dyDescent="0.25">
      <c r="A985">
        <f t="shared" si="18"/>
        <v>0</v>
      </c>
    </row>
    <row r="986" spans="1:1" x14ac:dyDescent="0.25">
      <c r="A986">
        <f t="shared" si="18"/>
        <v>0</v>
      </c>
    </row>
    <row r="987" spans="1:1" x14ac:dyDescent="0.25">
      <c r="A987">
        <f t="shared" si="18"/>
        <v>0</v>
      </c>
    </row>
    <row r="988" spans="1:1" x14ac:dyDescent="0.25">
      <c r="A988">
        <f t="shared" si="18"/>
        <v>0</v>
      </c>
    </row>
    <row r="989" spans="1:1" x14ac:dyDescent="0.25">
      <c r="A989">
        <f t="shared" si="18"/>
        <v>0</v>
      </c>
    </row>
    <row r="990" spans="1:1" x14ac:dyDescent="0.25">
      <c r="A990">
        <f t="shared" si="18"/>
        <v>0</v>
      </c>
    </row>
    <row r="991" spans="1:1" x14ac:dyDescent="0.25">
      <c r="A991">
        <f t="shared" si="18"/>
        <v>0</v>
      </c>
    </row>
    <row r="992" spans="1:1" x14ac:dyDescent="0.25">
      <c r="A992">
        <f t="shared" si="18"/>
        <v>0</v>
      </c>
    </row>
    <row r="993" spans="1:1" x14ac:dyDescent="0.25">
      <c r="A993">
        <f t="shared" si="18"/>
        <v>0</v>
      </c>
    </row>
    <row r="994" spans="1:1" x14ac:dyDescent="0.25">
      <c r="A994">
        <f t="shared" si="18"/>
        <v>0</v>
      </c>
    </row>
    <row r="995" spans="1:1" x14ac:dyDescent="0.25">
      <c r="A995">
        <f t="shared" si="18"/>
        <v>0</v>
      </c>
    </row>
    <row r="996" spans="1:1" x14ac:dyDescent="0.25">
      <c r="A996">
        <f t="shared" si="18"/>
        <v>0</v>
      </c>
    </row>
    <row r="997" spans="1:1" x14ac:dyDescent="0.25">
      <c r="A997">
        <f t="shared" si="18"/>
        <v>0</v>
      </c>
    </row>
    <row r="998" spans="1:1" x14ac:dyDescent="0.25">
      <c r="A998">
        <f t="shared" si="18"/>
        <v>0</v>
      </c>
    </row>
    <row r="999" spans="1:1" x14ac:dyDescent="0.25">
      <c r="A999">
        <f t="shared" si="18"/>
        <v>0</v>
      </c>
    </row>
    <row r="1000" spans="1:1" x14ac:dyDescent="0.25">
      <c r="A1000">
        <f t="shared" si="18"/>
        <v>0</v>
      </c>
    </row>
    <row r="1001" spans="1:1" x14ac:dyDescent="0.25">
      <c r="A1001">
        <f t="shared" si="18"/>
        <v>0</v>
      </c>
    </row>
    <row r="1002" spans="1:1" x14ac:dyDescent="0.25">
      <c r="A1002">
        <f t="shared" si="18"/>
        <v>0</v>
      </c>
    </row>
    <row r="1003" spans="1:1" x14ac:dyDescent="0.25">
      <c r="A1003">
        <f t="shared" si="18"/>
        <v>0</v>
      </c>
    </row>
    <row r="1004" spans="1:1" x14ac:dyDescent="0.25">
      <c r="A1004">
        <f t="shared" si="18"/>
        <v>0</v>
      </c>
    </row>
    <row r="1005" spans="1:1" x14ac:dyDescent="0.25">
      <c r="A1005">
        <f t="shared" si="18"/>
        <v>0</v>
      </c>
    </row>
    <row r="1006" spans="1:1" x14ac:dyDescent="0.25">
      <c r="A1006">
        <f t="shared" si="18"/>
        <v>0</v>
      </c>
    </row>
    <row r="1007" spans="1:1" x14ac:dyDescent="0.25">
      <c r="A1007">
        <f t="shared" si="18"/>
        <v>0</v>
      </c>
    </row>
    <row r="1008" spans="1:1" x14ac:dyDescent="0.25">
      <c r="A1008">
        <f t="shared" si="18"/>
        <v>0</v>
      </c>
    </row>
    <row r="1009" spans="1:1" x14ac:dyDescent="0.25">
      <c r="A1009">
        <f t="shared" si="18"/>
        <v>0</v>
      </c>
    </row>
    <row r="1010" spans="1:1" x14ac:dyDescent="0.25">
      <c r="A1010">
        <f t="shared" si="18"/>
        <v>0</v>
      </c>
    </row>
    <row r="1011" spans="1:1" x14ac:dyDescent="0.25">
      <c r="A1011">
        <f t="shared" si="18"/>
        <v>0</v>
      </c>
    </row>
    <row r="1012" spans="1:1" x14ac:dyDescent="0.25">
      <c r="A1012">
        <f t="shared" si="18"/>
        <v>0</v>
      </c>
    </row>
    <row r="1013" spans="1:1" x14ac:dyDescent="0.25">
      <c r="A1013">
        <f t="shared" si="18"/>
        <v>0</v>
      </c>
    </row>
    <row r="1014" spans="1:1" x14ac:dyDescent="0.25">
      <c r="A1014">
        <f t="shared" si="18"/>
        <v>0</v>
      </c>
    </row>
    <row r="1015" spans="1:1" x14ac:dyDescent="0.25">
      <c r="A1015">
        <f t="shared" si="18"/>
        <v>0</v>
      </c>
    </row>
    <row r="1016" spans="1:1" x14ac:dyDescent="0.25">
      <c r="A1016">
        <f t="shared" si="18"/>
        <v>0</v>
      </c>
    </row>
    <row r="1017" spans="1:1" x14ac:dyDescent="0.25">
      <c r="A1017">
        <f t="shared" si="18"/>
        <v>0</v>
      </c>
    </row>
    <row r="1018" spans="1:1" x14ac:dyDescent="0.25">
      <c r="A1018">
        <f t="shared" si="18"/>
        <v>0</v>
      </c>
    </row>
    <row r="1019" spans="1:1" x14ac:dyDescent="0.25">
      <c r="A1019">
        <f t="shared" si="18"/>
        <v>0</v>
      </c>
    </row>
    <row r="1020" spans="1:1" x14ac:dyDescent="0.25">
      <c r="A1020">
        <f t="shared" si="18"/>
        <v>0</v>
      </c>
    </row>
    <row r="1021" spans="1:1" x14ac:dyDescent="0.25">
      <c r="A1021">
        <f t="shared" si="18"/>
        <v>0</v>
      </c>
    </row>
    <row r="1022" spans="1:1" x14ac:dyDescent="0.25">
      <c r="A1022">
        <f t="shared" si="18"/>
        <v>0</v>
      </c>
    </row>
    <row r="1023" spans="1:1" x14ac:dyDescent="0.25">
      <c r="A1023">
        <f t="shared" si="18"/>
        <v>0</v>
      </c>
    </row>
    <row r="1024" spans="1:1" x14ac:dyDescent="0.25">
      <c r="A1024">
        <f t="shared" si="18"/>
        <v>0</v>
      </c>
    </row>
    <row r="1025" spans="1:1" x14ac:dyDescent="0.25">
      <c r="A1025">
        <f t="shared" si="18"/>
        <v>0</v>
      </c>
    </row>
    <row r="1026" spans="1:1" x14ac:dyDescent="0.25">
      <c r="A1026">
        <f t="shared" si="18"/>
        <v>0</v>
      </c>
    </row>
    <row r="1027" spans="1:1" x14ac:dyDescent="0.25">
      <c r="A1027">
        <f t="shared" ref="A1027:A1090" si="19">C1027</f>
        <v>0</v>
      </c>
    </row>
    <row r="1028" spans="1:1" x14ac:dyDescent="0.25">
      <c r="A1028">
        <f t="shared" si="19"/>
        <v>0</v>
      </c>
    </row>
    <row r="1029" spans="1:1" x14ac:dyDescent="0.25">
      <c r="A1029">
        <f t="shared" si="19"/>
        <v>0</v>
      </c>
    </row>
    <row r="1030" spans="1:1" x14ac:dyDescent="0.25">
      <c r="A1030">
        <f t="shared" si="19"/>
        <v>0</v>
      </c>
    </row>
    <row r="1031" spans="1:1" x14ac:dyDescent="0.25">
      <c r="A1031">
        <f t="shared" si="19"/>
        <v>0</v>
      </c>
    </row>
    <row r="1032" spans="1:1" x14ac:dyDescent="0.25">
      <c r="A1032">
        <f t="shared" si="19"/>
        <v>0</v>
      </c>
    </row>
    <row r="1033" spans="1:1" x14ac:dyDescent="0.25">
      <c r="A1033">
        <f t="shared" si="19"/>
        <v>0</v>
      </c>
    </row>
    <row r="1034" spans="1:1" x14ac:dyDescent="0.25">
      <c r="A1034">
        <f t="shared" si="19"/>
        <v>0</v>
      </c>
    </row>
    <row r="1035" spans="1:1" x14ac:dyDescent="0.25">
      <c r="A1035">
        <f t="shared" si="19"/>
        <v>0</v>
      </c>
    </row>
    <row r="1036" spans="1:1" x14ac:dyDescent="0.25">
      <c r="A1036">
        <f t="shared" si="19"/>
        <v>0</v>
      </c>
    </row>
    <row r="1037" spans="1:1" x14ac:dyDescent="0.25">
      <c r="A1037">
        <f t="shared" si="19"/>
        <v>0</v>
      </c>
    </row>
    <row r="1038" spans="1:1" x14ac:dyDescent="0.25">
      <c r="A1038">
        <f t="shared" si="19"/>
        <v>0</v>
      </c>
    </row>
    <row r="1039" spans="1:1" x14ac:dyDescent="0.25">
      <c r="A1039">
        <f t="shared" si="19"/>
        <v>0</v>
      </c>
    </row>
    <row r="1040" spans="1:1" x14ac:dyDescent="0.25">
      <c r="A1040">
        <f t="shared" si="19"/>
        <v>0</v>
      </c>
    </row>
    <row r="1041" spans="1:1" x14ac:dyDescent="0.25">
      <c r="A1041">
        <f t="shared" si="19"/>
        <v>0</v>
      </c>
    </row>
    <row r="1042" spans="1:1" x14ac:dyDescent="0.25">
      <c r="A1042">
        <f t="shared" si="19"/>
        <v>0</v>
      </c>
    </row>
    <row r="1043" spans="1:1" x14ac:dyDescent="0.25">
      <c r="A1043">
        <f t="shared" si="19"/>
        <v>0</v>
      </c>
    </row>
    <row r="1044" spans="1:1" x14ac:dyDescent="0.25">
      <c r="A1044">
        <f t="shared" si="19"/>
        <v>0</v>
      </c>
    </row>
    <row r="1045" spans="1:1" x14ac:dyDescent="0.25">
      <c r="A1045">
        <f t="shared" si="19"/>
        <v>0</v>
      </c>
    </row>
    <row r="1046" spans="1:1" x14ac:dyDescent="0.25">
      <c r="A1046">
        <f t="shared" si="19"/>
        <v>0</v>
      </c>
    </row>
    <row r="1047" spans="1:1" x14ac:dyDescent="0.25">
      <c r="A1047">
        <f t="shared" si="19"/>
        <v>0</v>
      </c>
    </row>
    <row r="1048" spans="1:1" x14ac:dyDescent="0.25">
      <c r="A1048">
        <f t="shared" si="19"/>
        <v>0</v>
      </c>
    </row>
    <row r="1049" spans="1:1" x14ac:dyDescent="0.25">
      <c r="A1049">
        <f t="shared" si="19"/>
        <v>0</v>
      </c>
    </row>
    <row r="1050" spans="1:1" x14ac:dyDescent="0.25">
      <c r="A1050">
        <f t="shared" si="19"/>
        <v>0</v>
      </c>
    </row>
    <row r="1051" spans="1:1" x14ac:dyDescent="0.25">
      <c r="A1051">
        <f t="shared" si="19"/>
        <v>0</v>
      </c>
    </row>
    <row r="1052" spans="1:1" x14ac:dyDescent="0.25">
      <c r="A1052">
        <f t="shared" si="19"/>
        <v>0</v>
      </c>
    </row>
    <row r="1053" spans="1:1" x14ac:dyDescent="0.25">
      <c r="A1053">
        <f t="shared" si="19"/>
        <v>0</v>
      </c>
    </row>
    <row r="1054" spans="1:1" x14ac:dyDescent="0.25">
      <c r="A1054">
        <f t="shared" si="19"/>
        <v>0</v>
      </c>
    </row>
    <row r="1055" spans="1:1" x14ac:dyDescent="0.25">
      <c r="A1055">
        <f t="shared" si="19"/>
        <v>0</v>
      </c>
    </row>
    <row r="1056" spans="1:1" x14ac:dyDescent="0.25">
      <c r="A1056">
        <f t="shared" si="19"/>
        <v>0</v>
      </c>
    </row>
    <row r="1057" spans="1:1" x14ac:dyDescent="0.25">
      <c r="A1057">
        <f t="shared" si="19"/>
        <v>0</v>
      </c>
    </row>
    <row r="1058" spans="1:1" x14ac:dyDescent="0.25">
      <c r="A1058">
        <f t="shared" si="19"/>
        <v>0</v>
      </c>
    </row>
    <row r="1059" spans="1:1" x14ac:dyDescent="0.25">
      <c r="A1059">
        <f t="shared" si="19"/>
        <v>0</v>
      </c>
    </row>
    <row r="1060" spans="1:1" x14ac:dyDescent="0.25">
      <c r="A1060">
        <f t="shared" si="19"/>
        <v>0</v>
      </c>
    </row>
    <row r="1061" spans="1:1" x14ac:dyDescent="0.25">
      <c r="A1061">
        <f t="shared" si="19"/>
        <v>0</v>
      </c>
    </row>
    <row r="1062" spans="1:1" x14ac:dyDescent="0.25">
      <c r="A1062">
        <f t="shared" si="19"/>
        <v>0</v>
      </c>
    </row>
    <row r="1063" spans="1:1" x14ac:dyDescent="0.25">
      <c r="A1063">
        <f t="shared" si="19"/>
        <v>0</v>
      </c>
    </row>
    <row r="1064" spans="1:1" x14ac:dyDescent="0.25">
      <c r="A1064">
        <f t="shared" si="19"/>
        <v>0</v>
      </c>
    </row>
    <row r="1065" spans="1:1" x14ac:dyDescent="0.25">
      <c r="A1065">
        <f t="shared" si="19"/>
        <v>0</v>
      </c>
    </row>
    <row r="1066" spans="1:1" x14ac:dyDescent="0.25">
      <c r="A1066">
        <f t="shared" si="19"/>
        <v>0</v>
      </c>
    </row>
    <row r="1067" spans="1:1" x14ac:dyDescent="0.25">
      <c r="A1067">
        <f t="shared" si="19"/>
        <v>0</v>
      </c>
    </row>
    <row r="1068" spans="1:1" x14ac:dyDescent="0.25">
      <c r="A1068">
        <f t="shared" si="19"/>
        <v>0</v>
      </c>
    </row>
    <row r="1069" spans="1:1" x14ac:dyDescent="0.25">
      <c r="A1069">
        <f t="shared" si="19"/>
        <v>0</v>
      </c>
    </row>
    <row r="1070" spans="1:1" x14ac:dyDescent="0.25">
      <c r="A1070">
        <f t="shared" si="19"/>
        <v>0</v>
      </c>
    </row>
    <row r="1071" spans="1:1" x14ac:dyDescent="0.25">
      <c r="A1071">
        <f t="shared" si="19"/>
        <v>0</v>
      </c>
    </row>
    <row r="1072" spans="1:1" x14ac:dyDescent="0.25">
      <c r="A1072">
        <f t="shared" si="19"/>
        <v>0</v>
      </c>
    </row>
    <row r="1073" spans="1:1" x14ac:dyDescent="0.25">
      <c r="A1073">
        <f t="shared" si="19"/>
        <v>0</v>
      </c>
    </row>
    <row r="1074" spans="1:1" x14ac:dyDescent="0.25">
      <c r="A1074">
        <f t="shared" si="19"/>
        <v>0</v>
      </c>
    </row>
    <row r="1075" spans="1:1" x14ac:dyDescent="0.25">
      <c r="A1075">
        <f t="shared" si="19"/>
        <v>0</v>
      </c>
    </row>
    <row r="1076" spans="1:1" x14ac:dyDescent="0.25">
      <c r="A1076">
        <f t="shared" si="19"/>
        <v>0</v>
      </c>
    </row>
    <row r="1077" spans="1:1" x14ac:dyDescent="0.25">
      <c r="A1077">
        <f t="shared" si="19"/>
        <v>0</v>
      </c>
    </row>
    <row r="1078" spans="1:1" x14ac:dyDescent="0.25">
      <c r="A1078">
        <f t="shared" si="19"/>
        <v>0</v>
      </c>
    </row>
    <row r="1079" spans="1:1" x14ac:dyDescent="0.25">
      <c r="A1079">
        <f t="shared" si="19"/>
        <v>0</v>
      </c>
    </row>
    <row r="1080" spans="1:1" x14ac:dyDescent="0.25">
      <c r="A1080">
        <f t="shared" si="19"/>
        <v>0</v>
      </c>
    </row>
    <row r="1081" spans="1:1" x14ac:dyDescent="0.25">
      <c r="A1081">
        <f t="shared" si="19"/>
        <v>0</v>
      </c>
    </row>
    <row r="1082" spans="1:1" x14ac:dyDescent="0.25">
      <c r="A1082">
        <f t="shared" si="19"/>
        <v>0</v>
      </c>
    </row>
    <row r="1083" spans="1:1" x14ac:dyDescent="0.25">
      <c r="A1083">
        <f t="shared" si="19"/>
        <v>0</v>
      </c>
    </row>
    <row r="1084" spans="1:1" x14ac:dyDescent="0.25">
      <c r="A1084">
        <f t="shared" si="19"/>
        <v>0</v>
      </c>
    </row>
    <row r="1085" spans="1:1" x14ac:dyDescent="0.25">
      <c r="A1085">
        <f t="shared" si="19"/>
        <v>0</v>
      </c>
    </row>
    <row r="1086" spans="1:1" x14ac:dyDescent="0.25">
      <c r="A1086">
        <f t="shared" si="19"/>
        <v>0</v>
      </c>
    </row>
    <row r="1087" spans="1:1" x14ac:dyDescent="0.25">
      <c r="A1087">
        <f t="shared" si="19"/>
        <v>0</v>
      </c>
    </row>
    <row r="1088" spans="1:1" x14ac:dyDescent="0.25">
      <c r="A1088">
        <f t="shared" si="19"/>
        <v>0</v>
      </c>
    </row>
    <row r="1089" spans="1:1" x14ac:dyDescent="0.25">
      <c r="A1089">
        <f t="shared" si="19"/>
        <v>0</v>
      </c>
    </row>
    <row r="1090" spans="1:1" x14ac:dyDescent="0.25">
      <c r="A1090">
        <f t="shared" si="19"/>
        <v>0</v>
      </c>
    </row>
    <row r="1091" spans="1:1" x14ac:dyDescent="0.25">
      <c r="A1091">
        <f t="shared" ref="A1091:A1154" si="20">C1091</f>
        <v>0</v>
      </c>
    </row>
    <row r="1092" spans="1:1" x14ac:dyDescent="0.25">
      <c r="A1092">
        <f t="shared" si="20"/>
        <v>0</v>
      </c>
    </row>
    <row r="1093" spans="1:1" x14ac:dyDescent="0.25">
      <c r="A1093">
        <f t="shared" si="20"/>
        <v>0</v>
      </c>
    </row>
    <row r="1094" spans="1:1" x14ac:dyDescent="0.25">
      <c r="A1094">
        <f t="shared" si="20"/>
        <v>0</v>
      </c>
    </row>
    <row r="1095" spans="1:1" x14ac:dyDescent="0.25">
      <c r="A1095">
        <f t="shared" si="20"/>
        <v>0</v>
      </c>
    </row>
    <row r="1096" spans="1:1" x14ac:dyDescent="0.25">
      <c r="A1096">
        <f t="shared" si="20"/>
        <v>0</v>
      </c>
    </row>
    <row r="1097" spans="1:1" x14ac:dyDescent="0.25">
      <c r="A1097">
        <f t="shared" si="20"/>
        <v>0</v>
      </c>
    </row>
    <row r="1098" spans="1:1" x14ac:dyDescent="0.25">
      <c r="A1098">
        <f t="shared" si="20"/>
        <v>0</v>
      </c>
    </row>
    <row r="1099" spans="1:1" x14ac:dyDescent="0.25">
      <c r="A1099">
        <f t="shared" si="20"/>
        <v>0</v>
      </c>
    </row>
    <row r="1100" spans="1:1" x14ac:dyDescent="0.25">
      <c r="A1100">
        <f t="shared" si="20"/>
        <v>0</v>
      </c>
    </row>
    <row r="1101" spans="1:1" x14ac:dyDescent="0.25">
      <c r="A1101">
        <f t="shared" si="20"/>
        <v>0</v>
      </c>
    </row>
    <row r="1102" spans="1:1" x14ac:dyDescent="0.25">
      <c r="A1102">
        <f t="shared" si="20"/>
        <v>0</v>
      </c>
    </row>
    <row r="1103" spans="1:1" x14ac:dyDescent="0.25">
      <c r="A1103">
        <f t="shared" si="20"/>
        <v>0</v>
      </c>
    </row>
    <row r="1104" spans="1:1" x14ac:dyDescent="0.25">
      <c r="A1104">
        <f t="shared" si="20"/>
        <v>0</v>
      </c>
    </row>
    <row r="1105" spans="1:1" x14ac:dyDescent="0.25">
      <c r="A1105">
        <f t="shared" si="20"/>
        <v>0</v>
      </c>
    </row>
    <row r="1106" spans="1:1" x14ac:dyDescent="0.25">
      <c r="A1106">
        <f t="shared" si="20"/>
        <v>0</v>
      </c>
    </row>
    <row r="1107" spans="1:1" x14ac:dyDescent="0.25">
      <c r="A1107">
        <f t="shared" si="20"/>
        <v>0</v>
      </c>
    </row>
    <row r="1108" spans="1:1" x14ac:dyDescent="0.25">
      <c r="A1108">
        <f t="shared" si="20"/>
        <v>0</v>
      </c>
    </row>
    <row r="1109" spans="1:1" x14ac:dyDescent="0.25">
      <c r="A1109">
        <f t="shared" si="20"/>
        <v>0</v>
      </c>
    </row>
    <row r="1110" spans="1:1" x14ac:dyDescent="0.25">
      <c r="A1110">
        <f t="shared" si="20"/>
        <v>0</v>
      </c>
    </row>
    <row r="1111" spans="1:1" x14ac:dyDescent="0.25">
      <c r="A1111">
        <f t="shared" si="20"/>
        <v>0</v>
      </c>
    </row>
    <row r="1112" spans="1:1" x14ac:dyDescent="0.25">
      <c r="A1112">
        <f t="shared" si="20"/>
        <v>0</v>
      </c>
    </row>
    <row r="1113" spans="1:1" x14ac:dyDescent="0.25">
      <c r="A1113">
        <f t="shared" si="20"/>
        <v>0</v>
      </c>
    </row>
    <row r="1114" spans="1:1" x14ac:dyDescent="0.25">
      <c r="A1114">
        <f t="shared" si="20"/>
        <v>0</v>
      </c>
    </row>
    <row r="1115" spans="1:1" x14ac:dyDescent="0.25">
      <c r="A1115">
        <f t="shared" si="20"/>
        <v>0</v>
      </c>
    </row>
    <row r="1116" spans="1:1" x14ac:dyDescent="0.25">
      <c r="A1116">
        <f t="shared" si="20"/>
        <v>0</v>
      </c>
    </row>
    <row r="1117" spans="1:1" x14ac:dyDescent="0.25">
      <c r="A1117">
        <f t="shared" si="20"/>
        <v>0</v>
      </c>
    </row>
    <row r="1118" spans="1:1" x14ac:dyDescent="0.25">
      <c r="A1118">
        <f t="shared" si="20"/>
        <v>0</v>
      </c>
    </row>
    <row r="1119" spans="1:1" x14ac:dyDescent="0.25">
      <c r="A1119">
        <f t="shared" si="20"/>
        <v>0</v>
      </c>
    </row>
    <row r="1120" spans="1:1" x14ac:dyDescent="0.25">
      <c r="A1120">
        <f t="shared" si="20"/>
        <v>0</v>
      </c>
    </row>
    <row r="1121" spans="1:1" x14ac:dyDescent="0.25">
      <c r="A1121">
        <f t="shared" si="20"/>
        <v>0</v>
      </c>
    </row>
    <row r="1122" spans="1:1" x14ac:dyDescent="0.25">
      <c r="A1122">
        <f t="shared" si="20"/>
        <v>0</v>
      </c>
    </row>
    <row r="1123" spans="1:1" x14ac:dyDescent="0.25">
      <c r="A1123">
        <f t="shared" si="20"/>
        <v>0</v>
      </c>
    </row>
    <row r="1124" spans="1:1" x14ac:dyDescent="0.25">
      <c r="A1124">
        <f t="shared" si="20"/>
        <v>0</v>
      </c>
    </row>
    <row r="1125" spans="1:1" x14ac:dyDescent="0.25">
      <c r="A1125">
        <f t="shared" si="20"/>
        <v>0</v>
      </c>
    </row>
    <row r="1126" spans="1:1" x14ac:dyDescent="0.25">
      <c r="A1126">
        <f t="shared" si="20"/>
        <v>0</v>
      </c>
    </row>
    <row r="1127" spans="1:1" x14ac:dyDescent="0.25">
      <c r="A1127">
        <f t="shared" si="20"/>
        <v>0</v>
      </c>
    </row>
    <row r="1128" spans="1:1" x14ac:dyDescent="0.25">
      <c r="A1128">
        <f t="shared" si="20"/>
        <v>0</v>
      </c>
    </row>
    <row r="1129" spans="1:1" x14ac:dyDescent="0.25">
      <c r="A1129">
        <f t="shared" si="20"/>
        <v>0</v>
      </c>
    </row>
    <row r="1130" spans="1:1" x14ac:dyDescent="0.25">
      <c r="A1130">
        <f t="shared" si="20"/>
        <v>0</v>
      </c>
    </row>
    <row r="1131" spans="1:1" x14ac:dyDescent="0.25">
      <c r="A1131">
        <f t="shared" si="20"/>
        <v>0</v>
      </c>
    </row>
    <row r="1132" spans="1:1" x14ac:dyDescent="0.25">
      <c r="A1132">
        <f t="shared" si="20"/>
        <v>0</v>
      </c>
    </row>
    <row r="1133" spans="1:1" x14ac:dyDescent="0.25">
      <c r="A1133">
        <f t="shared" si="20"/>
        <v>0</v>
      </c>
    </row>
    <row r="1134" spans="1:1" x14ac:dyDescent="0.25">
      <c r="A1134">
        <f t="shared" si="20"/>
        <v>0</v>
      </c>
    </row>
    <row r="1135" spans="1:1" x14ac:dyDescent="0.25">
      <c r="A1135">
        <f t="shared" si="20"/>
        <v>0</v>
      </c>
    </row>
    <row r="1136" spans="1:1" x14ac:dyDescent="0.25">
      <c r="A1136">
        <f t="shared" si="20"/>
        <v>0</v>
      </c>
    </row>
    <row r="1137" spans="1:1" x14ac:dyDescent="0.25">
      <c r="A1137">
        <f t="shared" si="20"/>
        <v>0</v>
      </c>
    </row>
    <row r="1138" spans="1:1" x14ac:dyDescent="0.25">
      <c r="A1138">
        <f t="shared" si="20"/>
        <v>0</v>
      </c>
    </row>
    <row r="1139" spans="1:1" x14ac:dyDescent="0.25">
      <c r="A1139">
        <f t="shared" si="20"/>
        <v>0</v>
      </c>
    </row>
    <row r="1140" spans="1:1" x14ac:dyDescent="0.25">
      <c r="A1140">
        <f t="shared" si="20"/>
        <v>0</v>
      </c>
    </row>
    <row r="1141" spans="1:1" x14ac:dyDescent="0.25">
      <c r="A1141">
        <f t="shared" si="20"/>
        <v>0</v>
      </c>
    </row>
    <row r="1142" spans="1:1" x14ac:dyDescent="0.25">
      <c r="A1142">
        <f t="shared" si="20"/>
        <v>0</v>
      </c>
    </row>
    <row r="1143" spans="1:1" x14ac:dyDescent="0.25">
      <c r="A1143">
        <f t="shared" si="20"/>
        <v>0</v>
      </c>
    </row>
    <row r="1144" spans="1:1" x14ac:dyDescent="0.25">
      <c r="A1144">
        <f t="shared" si="20"/>
        <v>0</v>
      </c>
    </row>
    <row r="1145" spans="1:1" x14ac:dyDescent="0.25">
      <c r="A1145">
        <f t="shared" si="20"/>
        <v>0</v>
      </c>
    </row>
    <row r="1146" spans="1:1" x14ac:dyDescent="0.25">
      <c r="A1146">
        <f t="shared" si="20"/>
        <v>0</v>
      </c>
    </row>
    <row r="1147" spans="1:1" x14ac:dyDescent="0.25">
      <c r="A1147">
        <f t="shared" si="20"/>
        <v>0</v>
      </c>
    </row>
    <row r="1148" spans="1:1" x14ac:dyDescent="0.25">
      <c r="A1148">
        <f t="shared" si="20"/>
        <v>0</v>
      </c>
    </row>
    <row r="1149" spans="1:1" x14ac:dyDescent="0.25">
      <c r="A1149">
        <f t="shared" si="20"/>
        <v>0</v>
      </c>
    </row>
    <row r="1150" spans="1:1" x14ac:dyDescent="0.25">
      <c r="A1150">
        <f t="shared" si="20"/>
        <v>0</v>
      </c>
    </row>
    <row r="1151" spans="1:1" x14ac:dyDescent="0.25">
      <c r="A1151">
        <f t="shared" si="20"/>
        <v>0</v>
      </c>
    </row>
    <row r="1152" spans="1:1" x14ac:dyDescent="0.25">
      <c r="A1152">
        <f t="shared" si="20"/>
        <v>0</v>
      </c>
    </row>
    <row r="1153" spans="1:1" x14ac:dyDescent="0.25">
      <c r="A1153">
        <f t="shared" si="20"/>
        <v>0</v>
      </c>
    </row>
    <row r="1154" spans="1:1" x14ac:dyDescent="0.25">
      <c r="A1154">
        <f t="shared" si="20"/>
        <v>0</v>
      </c>
    </row>
    <row r="1155" spans="1:1" x14ac:dyDescent="0.25">
      <c r="A1155">
        <f t="shared" ref="A1155:A1218" si="21">C1155</f>
        <v>0</v>
      </c>
    </row>
    <row r="1156" spans="1:1" x14ac:dyDescent="0.25">
      <c r="A1156">
        <f t="shared" si="21"/>
        <v>0</v>
      </c>
    </row>
    <row r="1157" spans="1:1" x14ac:dyDescent="0.25">
      <c r="A1157">
        <f t="shared" si="21"/>
        <v>0</v>
      </c>
    </row>
    <row r="1158" spans="1:1" x14ac:dyDescent="0.25">
      <c r="A1158">
        <f t="shared" si="21"/>
        <v>0</v>
      </c>
    </row>
    <row r="1159" spans="1:1" x14ac:dyDescent="0.25">
      <c r="A1159">
        <f t="shared" si="21"/>
        <v>0</v>
      </c>
    </row>
    <row r="1160" spans="1:1" x14ac:dyDescent="0.25">
      <c r="A1160">
        <f t="shared" si="21"/>
        <v>0</v>
      </c>
    </row>
    <row r="1161" spans="1:1" x14ac:dyDescent="0.25">
      <c r="A1161">
        <f t="shared" si="21"/>
        <v>0</v>
      </c>
    </row>
    <row r="1162" spans="1:1" x14ac:dyDescent="0.25">
      <c r="A1162">
        <f t="shared" si="21"/>
        <v>0</v>
      </c>
    </row>
    <row r="1163" spans="1:1" x14ac:dyDescent="0.25">
      <c r="A1163">
        <f t="shared" si="21"/>
        <v>0</v>
      </c>
    </row>
    <row r="1164" spans="1:1" x14ac:dyDescent="0.25">
      <c r="A1164">
        <f t="shared" si="21"/>
        <v>0</v>
      </c>
    </row>
    <row r="1165" spans="1:1" x14ac:dyDescent="0.25">
      <c r="A1165">
        <f t="shared" si="21"/>
        <v>0</v>
      </c>
    </row>
    <row r="1166" spans="1:1" x14ac:dyDescent="0.25">
      <c r="A1166">
        <f t="shared" si="21"/>
        <v>0</v>
      </c>
    </row>
    <row r="1167" spans="1:1" x14ac:dyDescent="0.25">
      <c r="A1167">
        <f t="shared" si="21"/>
        <v>0</v>
      </c>
    </row>
    <row r="1168" spans="1:1" x14ac:dyDescent="0.25">
      <c r="A1168">
        <f t="shared" si="21"/>
        <v>0</v>
      </c>
    </row>
    <row r="1169" spans="1:1" x14ac:dyDescent="0.25">
      <c r="A1169">
        <f t="shared" si="21"/>
        <v>0</v>
      </c>
    </row>
    <row r="1170" spans="1:1" x14ac:dyDescent="0.25">
      <c r="A1170">
        <f t="shared" si="21"/>
        <v>0</v>
      </c>
    </row>
    <row r="1171" spans="1:1" x14ac:dyDescent="0.25">
      <c r="A1171">
        <f t="shared" si="21"/>
        <v>0</v>
      </c>
    </row>
    <row r="1172" spans="1:1" x14ac:dyDescent="0.25">
      <c r="A1172">
        <f t="shared" si="21"/>
        <v>0</v>
      </c>
    </row>
    <row r="1173" spans="1:1" x14ac:dyDescent="0.25">
      <c r="A1173">
        <f t="shared" si="21"/>
        <v>0</v>
      </c>
    </row>
    <row r="1174" spans="1:1" x14ac:dyDescent="0.25">
      <c r="A1174">
        <f t="shared" si="21"/>
        <v>0</v>
      </c>
    </row>
    <row r="1175" spans="1:1" x14ac:dyDescent="0.25">
      <c r="A1175">
        <f t="shared" si="21"/>
        <v>0</v>
      </c>
    </row>
    <row r="1176" spans="1:1" x14ac:dyDescent="0.25">
      <c r="A1176">
        <f t="shared" si="21"/>
        <v>0</v>
      </c>
    </row>
    <row r="1177" spans="1:1" x14ac:dyDescent="0.25">
      <c r="A1177">
        <f t="shared" si="21"/>
        <v>0</v>
      </c>
    </row>
    <row r="1178" spans="1:1" x14ac:dyDescent="0.25">
      <c r="A1178">
        <f t="shared" si="21"/>
        <v>0</v>
      </c>
    </row>
    <row r="1179" spans="1:1" x14ac:dyDescent="0.25">
      <c r="A1179">
        <f t="shared" si="21"/>
        <v>0</v>
      </c>
    </row>
    <row r="1180" spans="1:1" x14ac:dyDescent="0.25">
      <c r="A1180">
        <f t="shared" si="21"/>
        <v>0</v>
      </c>
    </row>
    <row r="1181" spans="1:1" x14ac:dyDescent="0.25">
      <c r="A1181">
        <f t="shared" si="21"/>
        <v>0</v>
      </c>
    </row>
    <row r="1182" spans="1:1" x14ac:dyDescent="0.25">
      <c r="A1182">
        <f t="shared" si="21"/>
        <v>0</v>
      </c>
    </row>
    <row r="1183" spans="1:1" x14ac:dyDescent="0.25">
      <c r="A1183">
        <f t="shared" si="21"/>
        <v>0</v>
      </c>
    </row>
    <row r="1184" spans="1:1" x14ac:dyDescent="0.25">
      <c r="A1184">
        <f t="shared" si="21"/>
        <v>0</v>
      </c>
    </row>
    <row r="1185" spans="1:1" x14ac:dyDescent="0.25">
      <c r="A1185">
        <f t="shared" si="21"/>
        <v>0</v>
      </c>
    </row>
    <row r="1186" spans="1:1" x14ac:dyDescent="0.25">
      <c r="A1186">
        <f t="shared" si="21"/>
        <v>0</v>
      </c>
    </row>
    <row r="1187" spans="1:1" x14ac:dyDescent="0.25">
      <c r="A1187">
        <f t="shared" si="21"/>
        <v>0</v>
      </c>
    </row>
    <row r="1188" spans="1:1" x14ac:dyDescent="0.25">
      <c r="A1188">
        <f t="shared" si="21"/>
        <v>0</v>
      </c>
    </row>
    <row r="1189" spans="1:1" x14ac:dyDescent="0.25">
      <c r="A1189">
        <f t="shared" si="21"/>
        <v>0</v>
      </c>
    </row>
    <row r="1190" spans="1:1" x14ac:dyDescent="0.25">
      <c r="A1190">
        <f t="shared" si="21"/>
        <v>0</v>
      </c>
    </row>
    <row r="1191" spans="1:1" x14ac:dyDescent="0.25">
      <c r="A1191">
        <f t="shared" si="21"/>
        <v>0</v>
      </c>
    </row>
    <row r="1192" spans="1:1" x14ac:dyDescent="0.25">
      <c r="A1192">
        <f t="shared" si="21"/>
        <v>0</v>
      </c>
    </row>
    <row r="1193" spans="1:1" x14ac:dyDescent="0.25">
      <c r="A1193">
        <f t="shared" si="21"/>
        <v>0</v>
      </c>
    </row>
    <row r="1194" spans="1:1" x14ac:dyDescent="0.25">
      <c r="A1194">
        <f t="shared" si="21"/>
        <v>0</v>
      </c>
    </row>
    <row r="1195" spans="1:1" x14ac:dyDescent="0.25">
      <c r="A1195">
        <f t="shared" si="21"/>
        <v>0</v>
      </c>
    </row>
    <row r="1196" spans="1:1" x14ac:dyDescent="0.25">
      <c r="A1196">
        <f t="shared" si="21"/>
        <v>0</v>
      </c>
    </row>
    <row r="1197" spans="1:1" x14ac:dyDescent="0.25">
      <c r="A1197">
        <f t="shared" si="21"/>
        <v>0</v>
      </c>
    </row>
    <row r="1198" spans="1:1" x14ac:dyDescent="0.25">
      <c r="A1198">
        <f t="shared" si="21"/>
        <v>0</v>
      </c>
    </row>
    <row r="1199" spans="1:1" x14ac:dyDescent="0.25">
      <c r="A1199">
        <f t="shared" si="21"/>
        <v>0</v>
      </c>
    </row>
    <row r="1200" spans="1:1" x14ac:dyDescent="0.25">
      <c r="A1200">
        <f t="shared" si="21"/>
        <v>0</v>
      </c>
    </row>
    <row r="1201" spans="1:1" x14ac:dyDescent="0.25">
      <c r="A1201">
        <f t="shared" si="21"/>
        <v>0</v>
      </c>
    </row>
    <row r="1202" spans="1:1" x14ac:dyDescent="0.25">
      <c r="A1202">
        <f t="shared" si="21"/>
        <v>0</v>
      </c>
    </row>
    <row r="1203" spans="1:1" x14ac:dyDescent="0.25">
      <c r="A1203">
        <f t="shared" si="21"/>
        <v>0</v>
      </c>
    </row>
    <row r="1204" spans="1:1" x14ac:dyDescent="0.25">
      <c r="A1204">
        <f t="shared" si="21"/>
        <v>0</v>
      </c>
    </row>
    <row r="1205" spans="1:1" x14ac:dyDescent="0.25">
      <c r="A1205">
        <f t="shared" si="21"/>
        <v>0</v>
      </c>
    </row>
    <row r="1206" spans="1:1" x14ac:dyDescent="0.25">
      <c r="A1206">
        <f t="shared" si="21"/>
        <v>0</v>
      </c>
    </row>
    <row r="1207" spans="1:1" x14ac:dyDescent="0.25">
      <c r="A1207">
        <f t="shared" si="21"/>
        <v>0</v>
      </c>
    </row>
    <row r="1208" spans="1:1" x14ac:dyDescent="0.25">
      <c r="A1208">
        <f t="shared" si="21"/>
        <v>0</v>
      </c>
    </row>
    <row r="1209" spans="1:1" x14ac:dyDescent="0.25">
      <c r="A1209">
        <f t="shared" si="21"/>
        <v>0</v>
      </c>
    </row>
    <row r="1210" spans="1:1" x14ac:dyDescent="0.25">
      <c r="A1210">
        <f t="shared" si="21"/>
        <v>0</v>
      </c>
    </row>
    <row r="1211" spans="1:1" x14ac:dyDescent="0.25">
      <c r="A1211">
        <f t="shared" si="21"/>
        <v>0</v>
      </c>
    </row>
    <row r="1212" spans="1:1" x14ac:dyDescent="0.25">
      <c r="A1212">
        <f t="shared" si="21"/>
        <v>0</v>
      </c>
    </row>
    <row r="1213" spans="1:1" x14ac:dyDescent="0.25">
      <c r="A1213">
        <f t="shared" si="21"/>
        <v>0</v>
      </c>
    </row>
    <row r="1214" spans="1:1" x14ac:dyDescent="0.25">
      <c r="A1214">
        <f t="shared" si="21"/>
        <v>0</v>
      </c>
    </row>
    <row r="1215" spans="1:1" x14ac:dyDescent="0.25">
      <c r="A1215">
        <f t="shared" si="21"/>
        <v>0</v>
      </c>
    </row>
    <row r="1216" spans="1:1" x14ac:dyDescent="0.25">
      <c r="A1216">
        <f t="shared" si="21"/>
        <v>0</v>
      </c>
    </row>
    <row r="1217" spans="1:1" x14ac:dyDescent="0.25">
      <c r="A1217">
        <f t="shared" si="21"/>
        <v>0</v>
      </c>
    </row>
    <row r="1218" spans="1:1" x14ac:dyDescent="0.25">
      <c r="A1218">
        <f t="shared" si="21"/>
        <v>0</v>
      </c>
    </row>
    <row r="1219" spans="1:1" x14ac:dyDescent="0.25">
      <c r="A1219">
        <f t="shared" ref="A1219:A1235" si="22">C1219</f>
        <v>0</v>
      </c>
    </row>
    <row r="1220" spans="1:1" x14ac:dyDescent="0.25">
      <c r="A1220">
        <f t="shared" si="22"/>
        <v>0</v>
      </c>
    </row>
    <row r="1221" spans="1:1" x14ac:dyDescent="0.25">
      <c r="A1221">
        <f t="shared" si="22"/>
        <v>0</v>
      </c>
    </row>
    <row r="1222" spans="1:1" x14ac:dyDescent="0.25">
      <c r="A1222">
        <f t="shared" si="22"/>
        <v>0</v>
      </c>
    </row>
    <row r="1223" spans="1:1" x14ac:dyDescent="0.25">
      <c r="A1223">
        <f t="shared" si="22"/>
        <v>0</v>
      </c>
    </row>
    <row r="1224" spans="1:1" x14ac:dyDescent="0.25">
      <c r="A1224">
        <f t="shared" si="22"/>
        <v>0</v>
      </c>
    </row>
    <row r="1225" spans="1:1" x14ac:dyDescent="0.25">
      <c r="A1225">
        <f t="shared" si="22"/>
        <v>0</v>
      </c>
    </row>
    <row r="1226" spans="1:1" x14ac:dyDescent="0.25">
      <c r="A1226">
        <f t="shared" si="22"/>
        <v>0</v>
      </c>
    </row>
    <row r="1227" spans="1:1" x14ac:dyDescent="0.25">
      <c r="A1227">
        <f t="shared" si="22"/>
        <v>0</v>
      </c>
    </row>
    <row r="1228" spans="1:1" x14ac:dyDescent="0.25">
      <c r="A1228">
        <f t="shared" si="22"/>
        <v>0</v>
      </c>
    </row>
    <row r="1229" spans="1:1" x14ac:dyDescent="0.25">
      <c r="A1229">
        <f t="shared" si="22"/>
        <v>0</v>
      </c>
    </row>
    <row r="1230" spans="1:1" x14ac:dyDescent="0.25">
      <c r="A1230">
        <f t="shared" si="22"/>
        <v>0</v>
      </c>
    </row>
    <row r="1231" spans="1:1" x14ac:dyDescent="0.25">
      <c r="A1231">
        <f t="shared" si="22"/>
        <v>0</v>
      </c>
    </row>
    <row r="1232" spans="1:1" x14ac:dyDescent="0.25">
      <c r="A1232">
        <f t="shared" si="22"/>
        <v>0</v>
      </c>
    </row>
    <row r="1233" spans="1:1" x14ac:dyDescent="0.25">
      <c r="A1233">
        <f t="shared" si="22"/>
        <v>0</v>
      </c>
    </row>
    <row r="1234" spans="1:1" x14ac:dyDescent="0.25">
      <c r="A1234">
        <f t="shared" si="22"/>
        <v>0</v>
      </c>
    </row>
    <row r="1235" spans="1:1" x14ac:dyDescent="0.25">
      <c r="A1235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DataPublished</vt:lpstr>
      <vt:lpstr>Sheet1</vt:lpstr>
      <vt:lpstr>CallLog_Latest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Moondra, Ratish</dc:creator>
  <cp:lastModifiedBy>Moondra, Ratish</cp:lastModifiedBy>
  <dcterms:created xsi:type="dcterms:W3CDTF">2025-10-11T10:47:22Z</dcterms:created>
  <dcterms:modified xsi:type="dcterms:W3CDTF">2025-10-29T03:58:21Z</dcterms:modified>
</cp:coreProperties>
</file>