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9" i="1" l="1"/>
  <c r="K27" i="1" l="1"/>
  <c r="K31" i="1" s="1"/>
</calcChain>
</file>

<file path=xl/sharedStrings.xml><?xml version="1.0" encoding="utf-8"?>
<sst xmlns="http://schemas.openxmlformats.org/spreadsheetml/2006/main" count="42" uniqueCount="41">
  <si>
    <t>MECHANICAL, ELEKTRICAL, FABRICATION, PIPING, MAINTENANCE</t>
  </si>
  <si>
    <t>NO</t>
  </si>
  <si>
    <t>DESCRIPTION</t>
  </si>
  <si>
    <t>QTY</t>
  </si>
  <si>
    <t>UNIT</t>
  </si>
  <si>
    <t>1.</t>
  </si>
  <si>
    <t>KIKIS ROZIZAT ZALI</t>
  </si>
  <si>
    <t>AMOUNT ( Rp )</t>
  </si>
  <si>
    <t>Dusun Nglembu, RT 20 / RW 10, Desa Bendorejo, Kecamatan Pogalan, Kabupaten Trenggalek</t>
  </si>
  <si>
    <t>Telepon : 082 244 741 847</t>
  </si>
  <si>
    <t>E-Mail : cvbarokahmashur2016@gmail.com</t>
  </si>
  <si>
    <t>Kepada Yth.</t>
  </si>
  <si>
    <t>PT. SURABAYA AUTOCOMP INDONESIA</t>
  </si>
  <si>
    <t>PT. Surabaya Autocomp Indonesia</t>
  </si>
  <si>
    <t>Ngoro Industri Persada Kav. T-1</t>
  </si>
  <si>
    <t>Ngoro, Mojokerto-Surabaya</t>
  </si>
  <si>
    <t>Attn.</t>
  </si>
  <si>
    <t>Quot. No</t>
  </si>
  <si>
    <t>Y/REF. No</t>
  </si>
  <si>
    <t>: -</t>
  </si>
  <si>
    <t>UNIT PRICE ( Rp )</t>
  </si>
  <si>
    <t>A.</t>
  </si>
  <si>
    <t>CV. BAROKAH MASHUR</t>
  </si>
  <si>
    <t xml:space="preserve"> ( DIREKTUR )</t>
  </si>
  <si>
    <t>Demikian penawaran ini kami berikan, kami menunggu kabar selanjutnya dari Bapak/ Ibu. Atas perhatian dan kerjasamanya, kami ucapkan terimakasih.</t>
  </si>
  <si>
    <t>RAK</t>
  </si>
  <si>
    <t>Telp</t>
  </si>
  <si>
    <t>Fax</t>
  </si>
  <si>
    <t>NOMOR 117</t>
  </si>
  <si>
    <r>
      <rPr>
        <b/>
        <sz val="11"/>
        <color theme="1"/>
        <rFont val="Calibri"/>
        <family val="2"/>
        <scheme val="minor"/>
      </rPr>
      <t>Trenggalek,</t>
    </r>
    <r>
      <rPr>
        <sz val="11"/>
        <color theme="1"/>
        <rFont val="Calibri"/>
        <family val="2"/>
        <charset val="1"/>
        <scheme val="minor"/>
      </rPr>
      <t xml:space="preserve"> 16 Juli 2019</t>
    </r>
  </si>
  <si>
    <t>: +62-321-6817400, +62-321-6817395</t>
  </si>
  <si>
    <t>: +62-321-6817541</t>
  </si>
  <si>
    <r>
      <t xml:space="preserve">Bersama ini, kami kirimkan penawaran harga </t>
    </r>
    <r>
      <rPr>
        <b/>
        <sz val="11"/>
        <color theme="1"/>
        <rFont val="Calibri"/>
        <family val="2"/>
        <scheme val="minor"/>
      </rPr>
      <t>PEKERJAAN PEMINDAHAN KANOPI LAJUR UTARA - SELATAN</t>
    </r>
    <r>
      <rPr>
        <sz val="11"/>
        <color theme="1"/>
        <rFont val="Calibri"/>
        <family val="2"/>
        <charset val="1"/>
        <scheme val="minor"/>
      </rPr>
      <t>, dengan rincian sebagai berikut :</t>
    </r>
  </si>
  <si>
    <t xml:space="preserve">PEKERJAAN PEMINDAHAN KANOPI LAJUR UTARA - SELATAN </t>
  </si>
  <si>
    <t>Material</t>
  </si>
  <si>
    <t>Lot</t>
  </si>
  <si>
    <t>2.</t>
  </si>
  <si>
    <t>Jasa</t>
  </si>
  <si>
    <t>GRAND TOTAL</t>
  </si>
  <si>
    <t xml:space="preserve">:  Bapak M. Johan </t>
  </si>
  <si>
    <t>: 117/BAMAS-PENWRN/VII/19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</si>
</sst>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Rp&quot;* #,##0_);_(&quot;Rp&quot;* \(#,##0\);_(&quot;Rp&quot;* &quot;-&quot;_);_(@_)"/>
    <numFmt numFmtId="41" formatCode="_(* #,##0_);_(* \(#,##0\);_(* &quot;-&quot;_);_(@_)"/>
  </numFmts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Border="1"/>
    <xf numFmtId="0" fontId="1" fillId="0" borderId="0" xfId="0" applyFont="1"/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3" fillId="0" borderId="0" xfId="0" applyFont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/>
    <xf numFmtId="0" fontId="4" fillId="0" borderId="0" xfId="0" applyFont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Alignment="1"/>
    <xf numFmtId="0" fontId="0" fillId="0" borderId="0" xfId="0" applyBorder="1" applyAlignment="1">
      <alignment horizontal="center"/>
    </xf>
    <xf numFmtId="0" fontId="1" fillId="0" borderId="0" xfId="0" applyFont="1" applyBorder="1" applyAlignment="1"/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1" fontId="0" fillId="0" borderId="11" xfId="0" applyNumberFormat="1" applyBorder="1" applyAlignment="1">
      <alignment horizontal="right"/>
    </xf>
    <xf numFmtId="41" fontId="0" fillId="0" borderId="12" xfId="0" applyNumberFormat="1" applyBorder="1" applyAlignment="1">
      <alignment horizontal="right"/>
    </xf>
    <xf numFmtId="42" fontId="0" fillId="0" borderId="10" xfId="0" applyNumberFormat="1" applyBorder="1" applyAlignment="1">
      <alignment horizontal="right"/>
    </xf>
    <xf numFmtId="42" fontId="0" fillId="0" borderId="5" xfId="0" applyNumberFormat="1" applyBorder="1" applyAlignment="1">
      <alignment horizontal="right"/>
    </xf>
    <xf numFmtId="42" fontId="0" fillId="0" borderId="0" xfId="0" applyNumberFormat="1" applyBorder="1" applyAlignment="1">
      <alignment horizontal="right"/>
    </xf>
    <xf numFmtId="42" fontId="0" fillId="0" borderId="12" xfId="0" applyNumberFormat="1" applyBorder="1" applyAlignment="1">
      <alignment horizontal="right"/>
    </xf>
    <xf numFmtId="41" fontId="0" fillId="0" borderId="0" xfId="0" applyNumberFormat="1" applyBorder="1" applyAlignment="1">
      <alignment horizontal="right"/>
    </xf>
    <xf numFmtId="41" fontId="0" fillId="0" borderId="1" xfId="0" applyNumberFormat="1" applyBorder="1" applyAlignment="1">
      <alignment horizontal="right"/>
    </xf>
    <xf numFmtId="41" fontId="0" fillId="0" borderId="5" xfId="0" applyNumberFormat="1" applyBorder="1" applyAlignment="1">
      <alignment horizontal="right"/>
    </xf>
    <xf numFmtId="41" fontId="1" fillId="0" borderId="0" xfId="0" applyNumberFormat="1" applyFont="1" applyBorder="1" applyAlignment="1">
      <alignment horizontal="center"/>
    </xf>
    <xf numFmtId="41" fontId="1" fillId="0" borderId="12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42" fontId="0" fillId="0" borderId="0" xfId="0" applyNumberFormat="1" applyBorder="1" applyAlignment="1">
      <alignment horizontal="left"/>
    </xf>
    <xf numFmtId="42" fontId="0" fillId="0" borderId="11" xfId="0" applyNumberFormat="1" applyBorder="1" applyAlignment="1">
      <alignment horizontal="center"/>
    </xf>
    <xf numFmtId="42" fontId="0" fillId="0" borderId="12" xfId="0" applyNumberFormat="1" applyBorder="1" applyAlignment="1">
      <alignment horizontal="center"/>
    </xf>
    <xf numFmtId="42" fontId="0" fillId="0" borderId="11" xfId="0" applyNumberForma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0" fillId="0" borderId="1" xfId="0" applyBorder="1" applyAlignment="1">
      <alignment horizontal="left"/>
    </xf>
    <xf numFmtId="41" fontId="0" fillId="0" borderId="1" xfId="0" applyNumberFormat="1" applyBorder="1" applyAlignment="1">
      <alignment horizontal="center"/>
    </xf>
    <xf numFmtId="41" fontId="0" fillId="0" borderId="5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2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41" fontId="0" fillId="0" borderId="11" xfId="0" applyNumberFormat="1" applyBorder="1" applyAlignment="1">
      <alignment horizontal="center"/>
    </xf>
    <xf numFmtId="41" fontId="0" fillId="0" borderId="1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</xdr:colOff>
      <xdr:row>0</xdr:row>
      <xdr:rowOff>0</xdr:rowOff>
    </xdr:from>
    <xdr:to>
      <xdr:col>9</xdr:col>
      <xdr:colOff>1028700</xdr:colOff>
      <xdr:row>5</xdr:row>
      <xdr:rowOff>9525</xdr:rowOff>
    </xdr:to>
    <xdr:pic>
      <xdr:nvPicPr>
        <xdr:cNvPr id="3" name="Picture 2" descr="BAMAS Logo Datar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00250" y="0"/>
          <a:ext cx="5972175" cy="9906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41</xdr:row>
      <xdr:rowOff>0</xdr:rowOff>
    </xdr:from>
    <xdr:to>
      <xdr:col>3</xdr:col>
      <xdr:colOff>600075</xdr:colOff>
      <xdr:row>49</xdr:row>
      <xdr:rowOff>190499</xdr:rowOff>
    </xdr:to>
    <xdr:pic>
      <xdr:nvPicPr>
        <xdr:cNvPr id="5" name="Picture 4"/>
        <xdr:cNvPicPr/>
      </xdr:nvPicPr>
      <xdr:blipFill>
        <a:blip xmlns:r="http://schemas.openxmlformats.org/officeDocument/2006/relationships" r:embed="rId2" cstate="print"/>
        <a:srcRect/>
        <a:stretch/>
      </xdr:blipFill>
      <xdr:spPr>
        <a:xfrm>
          <a:off x="19051" y="8410575"/>
          <a:ext cx="2314574" cy="1714499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5</xdr:col>
      <xdr:colOff>2486025</xdr:colOff>
      <xdr:row>41</xdr:row>
      <xdr:rowOff>9524</xdr:rowOff>
    </xdr:from>
    <xdr:to>
      <xdr:col>10</xdr:col>
      <xdr:colOff>1123950</xdr:colOff>
      <xdr:row>49</xdr:row>
      <xdr:rowOff>190499</xdr:rowOff>
    </xdr:to>
    <xdr:sp macro="" textlink="">
      <xdr:nvSpPr>
        <xdr:cNvPr id="7" name="1026"/>
        <xdr:cNvSpPr>
          <a:spLocks noChangeArrowheads="1"/>
        </xdr:cNvSpPr>
      </xdr:nvSpPr>
      <xdr:spPr bwMode="auto">
        <a:xfrm>
          <a:off x="5438775" y="8467724"/>
          <a:ext cx="3771900" cy="1704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>
            <a:lnSpc>
              <a:spcPct val="115000"/>
            </a:lnSpc>
            <a:spcAft>
              <a:spcPts val="0"/>
            </a:spcAft>
          </a:pPr>
          <a:r>
            <a:rPr lang="en-US" sz="1200" b="1">
              <a:effectLst/>
              <a:latin typeface="Times New Roman"/>
              <a:ea typeface="Calibri"/>
              <a:cs typeface="SimSun"/>
            </a:rPr>
            <a:t>Term &amp; Conditions:</a:t>
          </a:r>
          <a:endParaRPr lang="id-ID" sz="1200">
            <a:effectLst/>
            <a:latin typeface="Calibri"/>
            <a:ea typeface="Calibri"/>
            <a:cs typeface="SimSu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200">
              <a:effectLst/>
              <a:latin typeface="Times New Roman"/>
              <a:ea typeface="Calibri"/>
              <a:cs typeface="SimSun"/>
            </a:rPr>
            <a:t>Delivery 	: -</a:t>
          </a:r>
          <a:endParaRPr lang="id-ID" sz="1200">
            <a:effectLst/>
            <a:latin typeface="Calibri"/>
            <a:ea typeface="Calibri"/>
            <a:cs typeface="SimSu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200">
              <a:effectLst/>
              <a:latin typeface="Times New Roman"/>
              <a:ea typeface="Calibri"/>
              <a:cs typeface="SimSun"/>
            </a:rPr>
            <a:t>Price	: Include PPh, Belum termasuk PPN 10%</a:t>
          </a:r>
          <a:endParaRPr lang="id-ID" sz="1200">
            <a:effectLst/>
            <a:latin typeface="Calibri"/>
            <a:ea typeface="Calibri"/>
            <a:cs typeface="SimSu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200">
              <a:effectLst/>
              <a:latin typeface="Times New Roman"/>
              <a:ea typeface="Calibri"/>
              <a:cs typeface="SimSun"/>
            </a:rPr>
            <a:t>Payment Term	: 30 hari setelah invoice diterima</a:t>
          </a:r>
          <a:endParaRPr lang="id-ID" sz="1200">
            <a:effectLst/>
            <a:latin typeface="Calibri"/>
            <a:ea typeface="Calibri"/>
            <a:cs typeface="SimSu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200">
              <a:effectLst/>
              <a:latin typeface="Times New Roman"/>
              <a:ea typeface="Calibri"/>
              <a:cs typeface="SimSun"/>
            </a:rPr>
            <a:t>Validity	: </a:t>
          </a:r>
          <a:r>
            <a:rPr lang="id-ID" sz="1200">
              <a:effectLst/>
              <a:latin typeface="Times New Roman"/>
              <a:ea typeface="Calibri"/>
              <a:cs typeface="SimSun"/>
            </a:rPr>
            <a:t>22</a:t>
          </a:r>
          <a:r>
            <a:rPr lang="id-ID" sz="1200" baseline="0">
              <a:effectLst/>
              <a:latin typeface="Times New Roman"/>
              <a:ea typeface="Calibri"/>
              <a:cs typeface="SimSun"/>
            </a:rPr>
            <a:t> JULI</a:t>
          </a:r>
          <a:r>
            <a:rPr lang="en-US" sz="1200">
              <a:effectLst/>
              <a:latin typeface="Times New Roman"/>
              <a:ea typeface="Calibri"/>
              <a:cs typeface="SimSun"/>
            </a:rPr>
            <a:t> 201</a:t>
          </a:r>
          <a:r>
            <a:rPr lang="id-ID" sz="1200">
              <a:effectLst/>
              <a:latin typeface="Times New Roman"/>
              <a:ea typeface="Calibri"/>
              <a:cs typeface="SimSun"/>
            </a:rPr>
            <a:t>9</a:t>
          </a:r>
          <a:endParaRPr lang="id-ID" sz="1200">
            <a:effectLst/>
            <a:latin typeface="Calibri"/>
            <a:ea typeface="Calibri"/>
            <a:cs typeface="SimSu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topLeftCell="A34" zoomScaleNormal="100" workbookViewId="0">
      <selection activeCell="J13" sqref="J13"/>
    </sheetView>
  </sheetViews>
  <sheetFormatPr defaultRowHeight="15" x14ac:dyDescent="0.25"/>
  <cols>
    <col min="1" max="1" width="7.7109375" customWidth="1"/>
    <col min="6" max="6" width="39.85546875" customWidth="1"/>
    <col min="7" max="7" width="6.7109375" customWidth="1"/>
    <col min="8" max="8" width="8.85546875" customWidth="1"/>
    <col min="9" max="9" width="4.42578125" customWidth="1"/>
    <col min="10" max="10" width="17.140625" customWidth="1"/>
    <col min="11" max="11" width="19.7109375" customWidth="1"/>
    <col min="12" max="12" width="4.42578125" customWidth="1"/>
    <col min="13" max="13" width="4" customWidth="1"/>
    <col min="14" max="14" width="11" customWidth="1"/>
  </cols>
  <sheetData>
    <row r="1" spans="1:19" ht="16.5" thickBot="1" x14ac:dyDescent="0.3">
      <c r="B1" s="6"/>
      <c r="C1" s="11"/>
      <c r="D1" s="11"/>
      <c r="E1" s="11"/>
      <c r="F1" s="11"/>
      <c r="G1" s="11"/>
      <c r="H1" s="11"/>
      <c r="I1" s="11"/>
      <c r="J1" s="6"/>
      <c r="K1" s="12"/>
    </row>
    <row r="2" spans="1:19" ht="15.75" thickBot="1" x14ac:dyDescent="0.3">
      <c r="B2" s="6"/>
      <c r="C2" s="7"/>
      <c r="D2" s="7"/>
      <c r="E2" s="7"/>
      <c r="F2" s="7"/>
      <c r="G2" s="7"/>
      <c r="H2" s="7"/>
      <c r="I2" s="7"/>
      <c r="J2" s="6"/>
      <c r="K2" s="23" t="s">
        <v>28</v>
      </c>
    </row>
    <row r="3" spans="1:19" x14ac:dyDescent="0.25">
      <c r="B3" s="6"/>
      <c r="C3" s="7"/>
      <c r="D3" s="7"/>
      <c r="E3" s="7"/>
      <c r="F3" s="7"/>
      <c r="G3" s="7"/>
      <c r="H3" s="7"/>
      <c r="I3" s="7"/>
      <c r="J3" s="6"/>
      <c r="K3" s="6"/>
    </row>
    <row r="4" spans="1:19" x14ac:dyDescent="0.25">
      <c r="B4" s="6"/>
      <c r="C4" s="7"/>
      <c r="D4" s="7"/>
      <c r="E4" s="7"/>
      <c r="F4" s="7"/>
      <c r="G4" s="7"/>
      <c r="H4" s="7"/>
      <c r="I4" s="7"/>
      <c r="J4" s="6"/>
      <c r="K4" s="6"/>
    </row>
    <row r="5" spans="1:19" x14ac:dyDescent="0.25">
      <c r="B5" s="6"/>
      <c r="C5" s="13"/>
      <c r="D5" s="14"/>
      <c r="E5" s="14"/>
      <c r="F5" s="14"/>
      <c r="G5" s="7"/>
      <c r="H5" s="7"/>
      <c r="I5" s="7"/>
      <c r="J5" s="6"/>
      <c r="K5" s="6"/>
    </row>
    <row r="6" spans="1:19" ht="18.75" x14ac:dyDescent="0.3">
      <c r="A6" s="47" t="s">
        <v>0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</row>
    <row r="7" spans="1:19" ht="18.75" customHeight="1" x14ac:dyDescent="0.25">
      <c r="A7" s="48" t="s">
        <v>8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</row>
    <row r="8" spans="1:19" ht="18.75" customHeight="1" x14ac:dyDescent="0.25">
      <c r="A8" s="50" t="s">
        <v>9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</row>
    <row r="9" spans="1:19" ht="18.75" customHeight="1" thickBot="1" x14ac:dyDescent="0.3">
      <c r="A9" s="51" t="s">
        <v>10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</row>
    <row r="10" spans="1:19" x14ac:dyDescent="0.25">
      <c r="A10" s="1"/>
      <c r="B10" s="8"/>
      <c r="C10" s="13"/>
      <c r="D10" s="8"/>
      <c r="E10" s="8"/>
      <c r="F10" s="8"/>
      <c r="G10" s="8"/>
      <c r="H10" s="8"/>
      <c r="I10" s="8"/>
      <c r="J10" s="8"/>
      <c r="K10" s="8"/>
      <c r="L10" s="1"/>
      <c r="M10" s="1"/>
      <c r="N10" s="1"/>
    </row>
    <row r="11" spans="1:19" ht="15.75" x14ac:dyDescent="0.25">
      <c r="A11" s="5" t="s">
        <v>11</v>
      </c>
      <c r="B11" s="1"/>
      <c r="C11" s="1"/>
      <c r="D11" s="1"/>
      <c r="E11" s="1"/>
      <c r="F11" s="1"/>
      <c r="G11" s="1"/>
      <c r="H11" s="1"/>
      <c r="I11" s="1"/>
      <c r="J11" s="10" t="s">
        <v>29</v>
      </c>
      <c r="K11" s="1"/>
      <c r="L11" s="1"/>
      <c r="M11" s="1"/>
      <c r="N11" s="1"/>
    </row>
    <row r="12" spans="1:19" x14ac:dyDescent="0.25">
      <c r="A12" t="s">
        <v>12</v>
      </c>
      <c r="P12" s="2"/>
      <c r="Q12" s="2"/>
      <c r="R12" s="2"/>
      <c r="S12" s="2"/>
    </row>
    <row r="13" spans="1:19" x14ac:dyDescent="0.25">
      <c r="A13" t="s">
        <v>13</v>
      </c>
      <c r="H13" s="2" t="s">
        <v>17</v>
      </c>
      <c r="J13" t="s">
        <v>40</v>
      </c>
      <c r="P13" s="2"/>
      <c r="Q13" s="2"/>
      <c r="R13" s="2"/>
      <c r="S13" s="2"/>
    </row>
    <row r="14" spans="1:19" x14ac:dyDescent="0.25">
      <c r="A14" t="s">
        <v>14</v>
      </c>
      <c r="H14" s="2" t="s">
        <v>18</v>
      </c>
      <c r="J14" t="s">
        <v>19</v>
      </c>
      <c r="P14" s="2"/>
      <c r="Q14" s="2"/>
      <c r="R14" s="2"/>
      <c r="S14" s="2"/>
    </row>
    <row r="15" spans="1:19" x14ac:dyDescent="0.25">
      <c r="A15" t="s">
        <v>15</v>
      </c>
      <c r="P15" s="9"/>
      <c r="Q15" s="10"/>
      <c r="R15" s="10"/>
      <c r="S15" s="10"/>
    </row>
    <row r="17" spans="1:14" x14ac:dyDescent="0.25">
      <c r="A17" s="2" t="s">
        <v>16</v>
      </c>
      <c r="C17" t="s">
        <v>39</v>
      </c>
    </row>
    <row r="18" spans="1:14" x14ac:dyDescent="0.25">
      <c r="A18" s="2" t="s">
        <v>26</v>
      </c>
      <c r="C18" t="s">
        <v>30</v>
      </c>
    </row>
    <row r="19" spans="1:14" x14ac:dyDescent="0.25">
      <c r="A19" s="2" t="s">
        <v>27</v>
      </c>
      <c r="C19" t="s">
        <v>31</v>
      </c>
    </row>
    <row r="21" spans="1:14" x14ac:dyDescent="0.25">
      <c r="B21" t="s">
        <v>32</v>
      </c>
    </row>
    <row r="22" spans="1:14" ht="15" customHeight="1" thickBot="1" x14ac:dyDescent="0.3"/>
    <row r="23" spans="1:14" ht="15" customHeight="1" x14ac:dyDescent="0.25">
      <c r="A23" s="24" t="s">
        <v>1</v>
      </c>
      <c r="B23" s="26" t="s">
        <v>2</v>
      </c>
      <c r="C23" s="26"/>
      <c r="D23" s="26"/>
      <c r="E23" s="26"/>
      <c r="F23" s="26"/>
      <c r="G23" s="24" t="s">
        <v>3</v>
      </c>
      <c r="H23" s="26" t="s">
        <v>4</v>
      </c>
      <c r="I23" s="28" t="s">
        <v>20</v>
      </c>
      <c r="J23" s="29"/>
      <c r="K23" s="26" t="s">
        <v>7</v>
      </c>
      <c r="L23" s="29"/>
      <c r="M23" s="3"/>
      <c r="N23" s="3"/>
    </row>
    <row r="24" spans="1:14" ht="14.25" customHeight="1" thickBot="1" x14ac:dyDescent="0.3">
      <c r="A24" s="25"/>
      <c r="B24" s="27"/>
      <c r="C24" s="27"/>
      <c r="D24" s="27"/>
      <c r="E24" s="27"/>
      <c r="F24" s="27"/>
      <c r="G24" s="25"/>
      <c r="H24" s="27"/>
      <c r="I24" s="30"/>
      <c r="J24" s="31"/>
      <c r="K24" s="27"/>
      <c r="L24" s="31"/>
      <c r="M24" s="3"/>
      <c r="N24" s="3"/>
    </row>
    <row r="25" spans="1:14" x14ac:dyDescent="0.25">
      <c r="A25" s="18" t="s">
        <v>21</v>
      </c>
      <c r="B25" s="17" t="s">
        <v>33</v>
      </c>
      <c r="C25" s="17"/>
      <c r="D25" s="17"/>
      <c r="E25" s="17"/>
      <c r="F25" s="17"/>
      <c r="G25" s="20"/>
      <c r="H25" s="16"/>
      <c r="I25" s="55"/>
      <c r="J25" s="37"/>
      <c r="K25" s="36"/>
      <c r="L25" s="37"/>
      <c r="M25" s="4"/>
      <c r="N25" s="4"/>
    </row>
    <row r="26" spans="1:14" x14ac:dyDescent="0.25">
      <c r="A26" s="19"/>
      <c r="B26" s="56"/>
      <c r="C26" s="56"/>
      <c r="D26" s="56"/>
      <c r="E26" s="56"/>
      <c r="F26" s="56"/>
      <c r="G26" s="20"/>
      <c r="H26" s="16"/>
      <c r="I26" s="55"/>
      <c r="J26" s="37"/>
      <c r="K26" s="36"/>
      <c r="L26" s="37"/>
      <c r="M26" s="4"/>
      <c r="N26" s="4"/>
    </row>
    <row r="27" spans="1:14" x14ac:dyDescent="0.25">
      <c r="A27" s="20" t="s">
        <v>5</v>
      </c>
      <c r="B27" s="56" t="s">
        <v>34</v>
      </c>
      <c r="C27" s="56"/>
      <c r="D27" s="56"/>
      <c r="E27" s="56"/>
      <c r="F27" s="56"/>
      <c r="G27" s="20">
        <v>1</v>
      </c>
      <c r="H27" s="16" t="s">
        <v>35</v>
      </c>
      <c r="I27" s="32">
        <v>7793940</v>
      </c>
      <c r="J27" s="33"/>
      <c r="K27" s="38">
        <f>G27*I27</f>
        <v>7793940</v>
      </c>
      <c r="L27" s="33"/>
      <c r="M27" s="4"/>
      <c r="N27" s="4"/>
    </row>
    <row r="28" spans="1:14" x14ac:dyDescent="0.25">
      <c r="A28" s="20"/>
      <c r="B28" s="63"/>
      <c r="C28" s="64"/>
      <c r="D28" s="64"/>
      <c r="E28" s="64"/>
      <c r="F28" s="65"/>
      <c r="G28" s="20"/>
      <c r="H28" s="16"/>
      <c r="I28" s="68"/>
      <c r="J28" s="69"/>
      <c r="K28" s="68"/>
      <c r="L28" s="69"/>
      <c r="M28" s="4"/>
      <c r="N28" s="4"/>
    </row>
    <row r="29" spans="1:14" x14ac:dyDescent="0.25">
      <c r="A29" s="20" t="s">
        <v>36</v>
      </c>
      <c r="B29" s="66" t="s">
        <v>37</v>
      </c>
      <c r="C29" s="56"/>
      <c r="D29" s="56"/>
      <c r="E29" s="56"/>
      <c r="F29" s="67"/>
      <c r="G29" s="20">
        <v>1</v>
      </c>
      <c r="H29" s="16" t="s">
        <v>35</v>
      </c>
      <c r="I29" s="68">
        <v>19876360</v>
      </c>
      <c r="J29" s="69"/>
      <c r="K29" s="68">
        <f>G29*I29</f>
        <v>19876360</v>
      </c>
      <c r="L29" s="69"/>
      <c r="M29" s="4"/>
      <c r="N29" s="4"/>
    </row>
    <row r="30" spans="1:14" ht="15.75" thickBot="1" x14ac:dyDescent="0.3">
      <c r="A30" s="20"/>
      <c r="B30" s="45"/>
      <c r="C30" s="45"/>
      <c r="D30" s="45"/>
      <c r="E30" s="45"/>
      <c r="F30" s="45"/>
      <c r="G30" s="20"/>
      <c r="H30" s="16"/>
      <c r="I30" s="53"/>
      <c r="J30" s="54"/>
      <c r="K30" s="58"/>
      <c r="L30" s="59"/>
      <c r="M30" s="4"/>
      <c r="N30" s="4"/>
    </row>
    <row r="31" spans="1:14" x14ac:dyDescent="0.25">
      <c r="A31" s="20"/>
      <c r="B31" s="44" t="s">
        <v>38</v>
      </c>
      <c r="C31" s="44"/>
      <c r="D31" s="44"/>
      <c r="E31" s="44"/>
      <c r="F31" s="44"/>
      <c r="G31" s="20">
        <v>1</v>
      </c>
      <c r="H31" s="16" t="s">
        <v>25</v>
      </c>
      <c r="I31" s="53"/>
      <c r="J31" s="54"/>
      <c r="K31" s="41">
        <f>SUM(K27:K30)</f>
        <v>27670300</v>
      </c>
      <c r="L31" s="42"/>
      <c r="M31" s="4"/>
      <c r="N31" s="4"/>
    </row>
    <row r="32" spans="1:14" ht="15.75" thickBot="1" x14ac:dyDescent="0.3">
      <c r="A32" s="21"/>
      <c r="B32" s="57"/>
      <c r="C32" s="57"/>
      <c r="D32" s="57"/>
      <c r="E32" s="57"/>
      <c r="F32" s="57"/>
      <c r="G32" s="21"/>
      <c r="H32" s="22"/>
      <c r="I32" s="34"/>
      <c r="J32" s="35"/>
      <c r="K32" s="39"/>
      <c r="L32" s="40"/>
      <c r="M32" s="4"/>
      <c r="N32" s="4"/>
    </row>
    <row r="33" spans="1:12" x14ac:dyDescent="0.25">
      <c r="A33" s="1"/>
      <c r="B33" s="45"/>
      <c r="C33" s="45"/>
      <c r="D33" s="45"/>
      <c r="E33" s="45"/>
      <c r="F33" s="45"/>
      <c r="G33" s="16"/>
      <c r="H33" s="16"/>
      <c r="I33" s="52"/>
      <c r="J33" s="52"/>
      <c r="K33" s="62"/>
      <c r="L33" s="62"/>
    </row>
    <row r="34" spans="1:12" x14ac:dyDescent="0.25">
      <c r="A34" s="1"/>
      <c r="B34" s="46"/>
      <c r="C34" s="46"/>
      <c r="D34" s="46"/>
      <c r="E34" s="46"/>
      <c r="F34" s="46"/>
      <c r="G34" s="16"/>
      <c r="H34" s="16"/>
      <c r="I34" s="52"/>
      <c r="J34" s="52"/>
      <c r="K34" s="62"/>
      <c r="L34" s="62"/>
    </row>
    <row r="35" spans="1:12" x14ac:dyDescent="0.25">
      <c r="A35" t="s">
        <v>24</v>
      </c>
    </row>
    <row r="40" spans="1:12" ht="18.75" x14ac:dyDescent="0.3">
      <c r="A40" s="60" t="s">
        <v>22</v>
      </c>
      <c r="B40" s="60"/>
      <c r="C40" s="60"/>
      <c r="D40" s="60"/>
      <c r="I40" s="2"/>
      <c r="J40" s="2"/>
    </row>
    <row r="42" spans="1:12" x14ac:dyDescent="0.25">
      <c r="G42" s="15"/>
      <c r="H42" s="15"/>
      <c r="I42" s="15"/>
      <c r="J42" s="15"/>
    </row>
    <row r="43" spans="1:12" x14ac:dyDescent="0.25">
      <c r="G43" s="15"/>
      <c r="H43" s="15"/>
      <c r="I43" s="15"/>
      <c r="J43" s="15"/>
    </row>
    <row r="44" spans="1:12" x14ac:dyDescent="0.25">
      <c r="G44" s="15"/>
      <c r="H44" s="15"/>
      <c r="I44" s="15"/>
      <c r="J44" s="15"/>
    </row>
    <row r="45" spans="1:12" x14ac:dyDescent="0.25">
      <c r="G45" s="15"/>
      <c r="H45" s="15"/>
      <c r="I45" s="15"/>
      <c r="J45" s="15"/>
    </row>
    <row r="46" spans="1:12" x14ac:dyDescent="0.25">
      <c r="G46" s="15"/>
      <c r="H46" s="15"/>
      <c r="I46" s="15"/>
      <c r="J46" s="15"/>
    </row>
    <row r="47" spans="1:12" x14ac:dyDescent="0.25">
      <c r="G47" s="15"/>
      <c r="H47" s="15"/>
      <c r="I47" s="15"/>
      <c r="J47" s="15"/>
    </row>
    <row r="48" spans="1:12" x14ac:dyDescent="0.25">
      <c r="G48" s="15"/>
      <c r="H48" s="15"/>
      <c r="I48" s="15"/>
      <c r="J48" s="15"/>
    </row>
    <row r="49" spans="1:10" x14ac:dyDescent="0.25">
      <c r="G49" s="15"/>
      <c r="H49" s="15"/>
      <c r="I49" s="15"/>
      <c r="J49" s="15"/>
    </row>
    <row r="50" spans="1:10" x14ac:dyDescent="0.25">
      <c r="G50" s="15"/>
      <c r="H50" s="15"/>
      <c r="I50" s="15"/>
      <c r="J50" s="15"/>
    </row>
    <row r="52" spans="1:10" ht="15.75" x14ac:dyDescent="0.25">
      <c r="A52" s="61" t="s">
        <v>6</v>
      </c>
      <c r="B52" s="61"/>
      <c r="C52" s="61"/>
      <c r="D52" s="61"/>
    </row>
    <row r="53" spans="1:10" x14ac:dyDescent="0.25">
      <c r="A53" s="43" t="s">
        <v>23</v>
      </c>
      <c r="B53" s="43"/>
      <c r="C53" s="43"/>
    </row>
  </sheetData>
  <mergeCells count="42">
    <mergeCell ref="B28:F28"/>
    <mergeCell ref="B29:F29"/>
    <mergeCell ref="I28:J28"/>
    <mergeCell ref="I29:J29"/>
    <mergeCell ref="K28:L28"/>
    <mergeCell ref="K29:L29"/>
    <mergeCell ref="B30:F30"/>
    <mergeCell ref="I30:J30"/>
    <mergeCell ref="K30:L30"/>
    <mergeCell ref="A40:D40"/>
    <mergeCell ref="A52:D52"/>
    <mergeCell ref="K34:L34"/>
    <mergeCell ref="K33:L33"/>
    <mergeCell ref="A53:C53"/>
    <mergeCell ref="B31:F31"/>
    <mergeCell ref="B33:F33"/>
    <mergeCell ref="B34:F34"/>
    <mergeCell ref="A6:L6"/>
    <mergeCell ref="A7:L7"/>
    <mergeCell ref="A8:L8"/>
    <mergeCell ref="A9:L9"/>
    <mergeCell ref="I34:J34"/>
    <mergeCell ref="I31:J31"/>
    <mergeCell ref="I33:J33"/>
    <mergeCell ref="I25:J25"/>
    <mergeCell ref="I26:J26"/>
    <mergeCell ref="B26:F26"/>
    <mergeCell ref="B27:F27"/>
    <mergeCell ref="B32:F32"/>
    <mergeCell ref="I27:J27"/>
    <mergeCell ref="I32:J32"/>
    <mergeCell ref="K23:L24"/>
    <mergeCell ref="K26:L26"/>
    <mergeCell ref="K27:L27"/>
    <mergeCell ref="K32:L32"/>
    <mergeCell ref="K31:L31"/>
    <mergeCell ref="K25:L25"/>
    <mergeCell ref="A23:A24"/>
    <mergeCell ref="H23:H24"/>
    <mergeCell ref="G23:G24"/>
    <mergeCell ref="B23:F24"/>
    <mergeCell ref="I23:J24"/>
  </mergeCells>
  <pageMargins left="0.7" right="0.7" top="0.75" bottom="0.75" header="0.3" footer="0.3"/>
  <pageSetup paperSize="25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</dc:creator>
  <cp:lastModifiedBy>SALLY</cp:lastModifiedBy>
  <cp:lastPrinted>2019-06-17T01:20:24Z</cp:lastPrinted>
  <dcterms:created xsi:type="dcterms:W3CDTF">2019-04-23T06:19:45Z</dcterms:created>
  <dcterms:modified xsi:type="dcterms:W3CDTF">2019-07-16T01:37:25Z</dcterms:modified>
</cp:coreProperties>
</file>