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road mentors\week 5\"/>
    </mc:Choice>
  </mc:AlternateContent>
  <xr:revisionPtr revIDLastSave="0" documentId="8_{5C32646D-0965-4404-B7C2-34000C45A393}" xr6:coauthVersionLast="47" xr6:coauthVersionMax="47" xr10:uidLastSave="{00000000-0000-0000-0000-000000000000}"/>
  <bookViews>
    <workbookView xWindow="-110" yWindow="-110" windowWidth="19420" windowHeight="10420"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_xlnm.Print_Area" localSheetId="3">Dashboard!$A$4:$V$39</definedName>
    <definedName name="Slicer_Category">#N/A</definedName>
  </definedNames>
  <calcPr calcId="191029"/>
  <extLst>
    <ext xmlns:x14="http://schemas.microsoft.com/office/spreadsheetml/2009/9/main" uri="{876F7934-8845-4945-9796-88D515C7AA90}">
      <x14:pivotCaches>
        <pivotCache cacheId="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<sst xmlns="http://schemas.openxmlformats.org/spreadsheetml/2006/main" count="130119" uniqueCount="10994">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</sst>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 #,##0_-;_-* &quot;-&quot;_-;_-@_-"/>
    <numFmt numFmtId="165" formatCode="_-[$$-409]* #,##0_ ;_-[$$-409]* \-#,##0\ ;_-[$$-409]* &quot;-&quot;??_ ;_-@_ "/>
    <numFmt numFmtId="166" formatCode="0.0%"/>
    <numFmt numFmtId="167" formatCode="_-[$$-409]* #,##0.00_ ;_-[$$-409]* \-#,##0.00\ ;_-[$$-409]* &quot;-&quot;??_ ;_-@_ "/>
    <numFmt numFmtId="168" formatCode="yyyy"/>
    <numFmt numFmtId="169" formatCode="&quot;£&quot;#,##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2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164" fontId="0" fillId="0" borderId="0" xfId="0" applyNumberFormat="1"/>
    <xf numFmtId="0" fontId="18" fillId="0" borderId="0" xfId="0" applyFont="1"/>
    <xf numFmtId="165"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5" fontId="0" fillId="34" borderId="0" xfId="0" applyNumberFormat="1" applyFill="1"/>
    <xf numFmtId="10" fontId="0" fillId="0" borderId="0" xfId="0" applyNumberFormat="1"/>
    <xf numFmtId="166" fontId="0" fillId="0" borderId="0" xfId="0" applyNumberFormat="1"/>
    <xf numFmtId="167" fontId="0" fillId="0" borderId="0" xfId="0" applyNumberFormat="1"/>
    <xf numFmtId="165" fontId="0" fillId="35" borderId="11" xfId="0" applyNumberFormat="1" applyFill="1" applyBorder="1"/>
    <xf numFmtId="0" fontId="20" fillId="0" borderId="0" xfId="0" applyFont="1"/>
    <xf numFmtId="168" fontId="0" fillId="0" borderId="0" xfId="0" applyNumberFormat="1"/>
    <xf numFmtId="0" fontId="21" fillId="0" borderId="0" xfId="0" applyFont="1" applyAlignment="1">
      <alignment horizontal="center"/>
    </xf>
    <xf numFmtId="0" fontId="22" fillId="0" borderId="0" xfId="0" applyFont="1" applyAlignment="1">
      <alignment horizontal="center"/>
    </xf>
    <xf numFmtId="9" fontId="0" fillId="0" borderId="0" xfId="42" applyFont="1"/>
    <xf numFmtId="16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65" formatCode="_-[$$-409]* #,##0_ ;_-[$$-409]* \-#,##0\ ;_-[$$-409]* &quot;-&quot;??_ ;_-@_ "/>
    </dxf>
  </dxfs>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0.05"/>
                  <c:y val="-7.4074074074074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2222222222222215E-2"/>
                  <c:y val="9.259259259259173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3888888888888884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7.2222222222222215E-2"/>
                  <c:y val="-2.314814814814819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2.2222222222222119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5555555555555455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1.1111111111111162E-2"/>
                  <c:y val="6.48148148148146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9444444444444448E-2"/>
                  <c:y val="-4.62962962962971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CEB4-45B7-B930-665FF04B385B}"/>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CEB4-45B7-B930-665FF04B385B}"/>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CEB4-45B7-B930-665FF04B385B}"/>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CEB4-45B7-B930-665FF04B385B}"/>
            </c:ext>
          </c:extLst>
        </c:ser>
        <c:dLbls>
          <c:dLblPos val="ctr"/>
          <c:showLegendKey val="0"/>
          <c:showVal val="1"/>
          <c:showCatName val="0"/>
          <c:showSerName val="0"/>
          <c:showPercent val="0"/>
          <c:showBubbleSize val="0"/>
        </c:dLbls>
        <c:gapWidth val="150"/>
        <c:overlap val="100"/>
        <c:axId val="1422621728"/>
        <c:axId val="1422614048"/>
      </c:barChart>
      <c:catAx>
        <c:axId val="14226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4048"/>
        <c:crosses val="autoZero"/>
        <c:auto val="1"/>
        <c:lblAlgn val="ctr"/>
        <c:lblOffset val="100"/>
        <c:noMultiLvlLbl val="0"/>
      </c:catAx>
      <c:valAx>
        <c:axId val="1422614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2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 #,##0_-;_-*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 #,##0_-;_-*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 #,##0_-;_-*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 #,##0_-;_-*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 #,##0_-;_-*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 #,##0_-;_-*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 #,##0_-;_-*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 #,##0_-;_-*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 #,##0_-;_-*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21A8D25C-AA4C-4F82-8303-6B564A0F7F3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7E4DBC21-91AB-4BAB-9B8F-CC4F7601BB0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69E56098-457D-4821-B96C-763516A6D81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47624</xdr:colOff>
      <xdr:row>18</xdr:row>
      <xdr:rowOff>139699</xdr:rowOff>
    </xdr:from>
    <xdr:to>
      <xdr:col>20</xdr:col>
      <xdr:colOff>114299</xdr:colOff>
      <xdr:row>33</xdr:row>
      <xdr:rowOff>104774</xdr:rowOff>
    </xdr:to>
    <xdr:graphicFrame macro="">
      <xdr:nvGraphicFramePr>
        <xdr:cNvPr id="5" name="Chart 4">
          <a:extLst>
            <a:ext uri="{FF2B5EF4-FFF2-40B4-BE49-F238E27FC236}">
              <a16:creationId xmlns:a16="http://schemas.microsoft.com/office/drawing/2014/main" id="{C41139A3-CFDD-141C-F576-1BD989A4E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409574</xdr:colOff>
      <xdr:row>1</xdr:row>
      <xdr:rowOff>215900</xdr:rowOff>
    </xdr:from>
    <xdr:to>
      <xdr:col>19</xdr:col>
      <xdr:colOff>152399</xdr:colOff>
      <xdr:row>21</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data>
    <tabular pivotCacheId="115908942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
  <sheetViews>
    <sheetView workbookViewId="0">
      <selection activeCell="D11" sqref="A1:XFD1048576"/>
    </sheetView>
  </sheetViews>
  <sheetFormatPr defaultRowHeight="14.5" x14ac:dyDescent="0.35"/>
  <cols>
    <col min="1" max="1" width="12.36328125" bestFit="1" customWidth="1"/>
    <col min="2" max="3" width="15.8164062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
  <sheetViews>
    <sheetView workbookViewId="0">
      <selection activeCell="D16" sqref="A1:XFD1048576"/>
    </sheetView>
  </sheetViews>
  <sheetFormatPr defaultRowHeight="14.5" x14ac:dyDescent="0.35"/>
  <cols>
    <col min="1" max="1" width="12.36328125" bestFit="1" customWidth="1"/>
    <col min="2" max="3" width="11.81640625" bestFit="1" customWidth="1"/>
    <col min="14" max="14" width="12.36328125" bestFit="1" customWidth="1"/>
    <col min="15" max="15" width="15.26953125" bestFit="1" customWidth="1"/>
    <col min="16" max="19" width="11.81640625" bestFit="1" customWidth="1"/>
    <col min="20" max="20" width="10.81640625" bestFit="1" customWidth="1"/>
    <col min="21" max="22" width="11.81640625" bestFit="1" customWidth="1"/>
    <col min="23" max="23" width="16.6328125" bestFit="1" customWidth="1"/>
    <col min="24" max="24" width="16.08984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sheetPr>
    <pageSetUpPr fitToPage="1"/>
  </sheetPr>
  <dimension ref="H5:R27"/>
  <sheetViews>
    <sheetView tabSelected="1" zoomScale="55" zoomScaleNormal="55" workbookViewId="0">
      <selection activeCell="L5" sqref="L5"/>
    </sheetView>
  </sheetViews>
  <sheetFormatPr defaultRowHeight="14.5" x14ac:dyDescent="0.35"/>
  <cols>
    <col min="9" max="9" width="11.54296875" bestFit="1" customWidth="1"/>
    <col min="10" max="10" width="14.453125" bestFit="1" customWidth="1"/>
    <col min="11" max="12" width="12.81640625" bestFit="1" customWidth="1"/>
    <col min="13" max="13" width="14.453125" bestFit="1" customWidth="1"/>
  </cols>
  <sheetData>
    <row r="5" spans="8:18" ht="33.5" x14ac:dyDescent="0.75">
      <c r="H5" s="19"/>
      <c r="R5" s="18"/>
    </row>
    <row r="27" spans="12:12" x14ac:dyDescent="0.35">
      <c r="L27" s="21"/>
    </row>
  </sheetData>
  <pageMargins left="0.7" right="0.7" top="0.75" bottom="0.75" header="0.3" footer="0.3"/>
  <pageSetup scale="5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B10" sqref="B10:D14"/>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20">
        <f>C5/SUM(C$5:C$8)</f>
        <v>0.21819593552413255</v>
      </c>
      <c r="D11" s="20">
        <f>D5/SUM(D$5:D$8)</f>
        <v>0.13864097560899988</v>
      </c>
    </row>
    <row r="12" spans="2:4" x14ac:dyDescent="0.35">
      <c r="B12" t="s">
        <v>147</v>
      </c>
      <c r="C12" s="20">
        <f t="shared" ref="C12:D14" si="0">C6/SUM(C$5:C$8)</f>
        <v>0.29548188481496279</v>
      </c>
      <c r="D12" s="20">
        <f t="shared" si="0"/>
        <v>0.31956610252696666</v>
      </c>
    </row>
    <row r="13" spans="2:4" x14ac:dyDescent="0.35">
      <c r="B13" t="s">
        <v>29</v>
      </c>
      <c r="C13" s="20">
        <f t="shared" si="0"/>
        <v>0.17052139922533549</v>
      </c>
      <c r="D13" s="20">
        <f t="shared" si="0"/>
        <v>0.16323294852196427</v>
      </c>
    </row>
    <row r="14" spans="2:4" x14ac:dyDescent="0.35">
      <c r="B14" t="s">
        <v>43</v>
      </c>
      <c r="C14" s="20">
        <f t="shared" si="0"/>
        <v>0.31580078043556908</v>
      </c>
      <c r="D14" s="20">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B10" sqref="B10:D14"/>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B10" sqref="B10:D14"/>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B10" sqref="B10:D14"/>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B10" sqref="B10:D14"/>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B10" sqref="B10:D14"/>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B10" sqref="B10:D14"/>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B10" sqref="B10:D14"/>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B10" sqref="B10:D14"/>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B10" sqref="B10:D14"/>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B10" sqref="B10:D14"/>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Mennatallah Selim Mohamed El-Saieed Mohamed</cp:lastModifiedBy>
  <cp:lastPrinted>2023-07-29T08:16:01Z</cp:lastPrinted>
  <dcterms:created xsi:type="dcterms:W3CDTF">2023-05-27T18:44:59Z</dcterms:created>
  <dcterms:modified xsi:type="dcterms:W3CDTF">2024-03-01T23:50:14Z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