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15775357-D7C0-4FDE-99D4-4CBBA7A595DA}" xr6:coauthVersionLast="46" xr6:coauthVersionMax="46" xr10:uidLastSave="{00000000-0000-0000-0000-000000000000}"/>
  <bookViews>
    <workbookView xWindow="-108" yWindow="-108" windowWidth="23256" windowHeight="12576" tabRatio="696" xr2:uid="{00000000-000D-0000-FFFF-FFFF00000000}"/>
  </bookViews>
  <sheets>
    <sheet name="Reg. Ped." sheetId="20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_xlnm.Print_Titles" localSheetId="0">'Reg. Ped.'!$1:$9</definedName>
    <definedName name="QUINTO">#REF!</definedName>
    <definedName name="SEGUNDO">#REF!</definedName>
    <definedName name="SEMESTRE">#REF!</definedName>
    <definedName name="SEXTO">#REF!</definedName>
    <definedName name="TERCERO">#REF!</definedName>
  </definedNames>
  <calcPr calcId="181029"/>
  <fileRecoveryPr autoRecover="0"/>
</workbook>
</file>

<file path=xl/calcChain.xml><?xml version="1.0" encoding="utf-8"?>
<calcChain xmlns="http://schemas.openxmlformats.org/spreadsheetml/2006/main">
  <c r="AA10" i="20" l="1"/>
  <c r="AB10" i="20"/>
  <c r="AQ10" i="20"/>
  <c r="AS10" i="20" s="1"/>
  <c r="AR10" i="20"/>
</calcChain>
</file>

<file path=xl/sharedStrings.xml><?xml version="1.0" encoding="utf-8"?>
<sst xmlns="http://schemas.openxmlformats.org/spreadsheetml/2006/main" count="35" uniqueCount="33">
  <si>
    <t>APELLIDOS Y NOMBRES</t>
  </si>
  <si>
    <t>F</t>
  </si>
  <si>
    <t>REGISTRO PEDAGÓGICO</t>
  </si>
  <si>
    <t>ASIGNATURA:</t>
  </si>
  <si>
    <t>SEMESTRE:</t>
  </si>
  <si>
    <t>PERIODO:</t>
  </si>
  <si>
    <t>DOCENTE:</t>
  </si>
  <si>
    <t>Nro</t>
  </si>
  <si>
    <t>FECHA  DE ENTREGA</t>
  </si>
  <si>
    <t xml:space="preserve">ASISTENCIA                   </t>
  </si>
  <si>
    <t>CODIGO:</t>
  </si>
  <si>
    <t xml:space="preserve">ASISTENCIA DE ESTUDIANTES  </t>
  </si>
  <si>
    <t>NOMBRE DEL DOCENTE</t>
  </si>
  <si>
    <t>FIRMA DEL DOCENTE</t>
  </si>
  <si>
    <t>PARALELO:</t>
  </si>
  <si>
    <t>PRUEBA DE NIVELACIÓN</t>
  </si>
  <si>
    <t xml:space="preserve">OBSERVACIÓN </t>
  </si>
  <si>
    <t>PORCENTAJE DE ASISTENCIA</t>
  </si>
  <si>
    <t>&lt;&lt;INSTITUTO&gt;&gt;</t>
  </si>
  <si>
    <t>&lt;&lt;MATERIA&gt;&gt;</t>
  </si>
  <si>
    <t>&lt;&lt;NIVEL&gt;&gt;</t>
  </si>
  <si>
    <t>&lt;&lt;DOCENTE&gt;&gt;</t>
  </si>
  <si>
    <t xml:space="preserve"> &lt;&lt;GA&gt;&gt;</t>
  </si>
  <si>
    <t>&lt;&lt;GRUPO&gt;&gt;</t>
  </si>
  <si>
    <t>&lt;&lt;PARCIAL&gt;&gt;</t>
  </si>
  <si>
    <t>&lt;&lt;ESTUDIANTE&gt;&gt;</t>
  </si>
  <si>
    <t>&lt;&lt;COD_MAT&gt;&gt;</t>
  </si>
  <si>
    <t>CODIGO</t>
  </si>
  <si>
    <t>CARRERA:
&lt;&lt;CARRERA&gt;&gt;</t>
  </si>
  <si>
    <t>PRACTICA</t>
  </si>
  <si>
    <t>TEORÍA (30%)</t>
  </si>
  <si>
    <t>PRÁCTICA (70%)</t>
  </si>
  <si>
    <t>TEORIA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</si>
</sst>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8"/>
      <name val="Calibri"/>
      <family val="2"/>
    </font>
    <font>
      <sz val="9"/>
      <name val="Calibri"/>
      <family val="2"/>
      <scheme val="minor"/>
    </font>
    <font>
      <sz val="9"/>
      <name val="Cambria"/>
      <family val="2"/>
      <scheme val="major"/>
    </font>
    <font>
      <sz val="11"/>
      <name val="Cambria"/>
      <family val="1"/>
      <scheme val="major"/>
    </font>
    <font>
      <b/>
      <sz val="8"/>
      <name val="Calibri"/>
      <family val="2"/>
      <scheme val="minor"/>
    </font>
    <font>
      <sz val="11"/>
      <name val="Calibria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73">
    <xf numFmtId="0" fontId="0" fillId="0" borderId="0" xfId="0"/>
    <xf numFmtId="0" fontId="0" fillId="0" borderId="0" xfId="0" applyProtection="1">
      <protection locked="0"/>
    </xf>
    <xf numFmtId="0" fontId="6" fillId="2" borderId="6" xfId="0" applyFont="1" applyFill="1" applyBorder="1" applyAlignment="1" applyProtection="1">
      <alignment horizontal="left"/>
      <protection locked="0"/>
    </xf>
    <xf numFmtId="14" fontId="31" fillId="8" borderId="2" xfId="0" applyNumberFormat="1" applyFont="1" applyFill="1" applyBorder="1" applyAlignment="1" applyProtection="1">
      <alignment horizontal="center" vertical="center" textRotation="90"/>
      <protection locked="0"/>
    </xf>
    <xf numFmtId="0" fontId="2" fillId="4" borderId="1" xfId="0" applyFont="1" applyFill="1" applyBorder="1" applyAlignment="1" applyProtection="1">
      <alignment horizontal="center" textRotation="90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wrapText="1"/>
      <protection locked="0"/>
    </xf>
    <xf numFmtId="0" fontId="9" fillId="2" borderId="2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6" fillId="2" borderId="13" xfId="0" applyFont="1" applyFill="1" applyBorder="1" applyAlignment="1" applyProtection="1">
      <alignment horizontal="left" vertical="top"/>
      <protection locked="0"/>
    </xf>
    <xf numFmtId="0" fontId="5" fillId="2" borderId="6" xfId="0" applyFont="1" applyFill="1" applyBorder="1" applyAlignment="1" applyProtection="1">
      <alignment horizontal="left"/>
      <protection locked="0"/>
    </xf>
    <xf numFmtId="0" fontId="16" fillId="2" borderId="2" xfId="0" applyFont="1" applyFill="1" applyBorder="1" applyAlignment="1" applyProtection="1">
      <alignment horizontal="center" vertical="center" wrapText="1"/>
      <protection locked="0"/>
    </xf>
    <xf numFmtId="14" fontId="28" fillId="2" borderId="2" xfId="0" applyNumberFormat="1" applyFont="1" applyFill="1" applyBorder="1" applyAlignment="1" applyProtection="1">
      <alignment horizontal="center" vertical="center" textRotation="90"/>
      <protection locked="0"/>
    </xf>
    <xf numFmtId="0" fontId="17" fillId="2" borderId="2" xfId="0" applyFont="1" applyFill="1" applyBorder="1" applyAlignment="1" applyProtection="1">
      <alignment horizontal="center"/>
      <protection locked="0"/>
    </xf>
    <xf numFmtId="0" fontId="6" fillId="2" borderId="2" xfId="0" applyFont="1" applyFill="1" applyBorder="1" applyProtection="1"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25" fillId="2" borderId="2" xfId="0" applyFont="1" applyFill="1" applyBorder="1" applyProtection="1">
      <protection locked="0"/>
    </xf>
    <xf numFmtId="0" fontId="25" fillId="2" borderId="2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9" fontId="0" fillId="2" borderId="2" xfId="0" applyNumberForma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1" fontId="14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0" fillId="2" borderId="6" xfId="0" applyFill="1" applyBorder="1" applyProtection="1">
      <protection locked="0"/>
    </xf>
    <xf numFmtId="0" fontId="8" fillId="2" borderId="6" xfId="0" applyFont="1" applyFill="1" applyBorder="1" applyAlignment="1" applyProtection="1">
      <alignment horizontal="center" vertical="top"/>
      <protection locked="0"/>
    </xf>
    <xf numFmtId="14" fontId="28" fillId="2" borderId="2" xfId="0" applyNumberFormat="1" applyFont="1" applyFill="1" applyBorder="1" applyAlignment="1" applyProtection="1">
      <alignment vertical="center" textRotation="90"/>
      <protection locked="0"/>
    </xf>
    <xf numFmtId="0" fontId="17" fillId="2" borderId="2" xfId="0" applyFont="1" applyFill="1" applyBorder="1" applyProtection="1">
      <protection locked="0"/>
    </xf>
    <xf numFmtId="0" fontId="9" fillId="0" borderId="0" xfId="0" applyFont="1" applyProtection="1">
      <protection locked="0"/>
    </xf>
    <xf numFmtId="0" fontId="6" fillId="2" borderId="5" xfId="0" applyFont="1" applyFill="1" applyBorder="1" applyAlignment="1" applyProtection="1">
      <alignment horizontal="center"/>
      <protection locked="0"/>
    </xf>
    <xf numFmtId="0" fontId="9" fillId="0" borderId="2" xfId="0" applyFont="1" applyBorder="1" applyProtection="1"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12" fillId="2" borderId="2" xfId="0" applyFont="1" applyFill="1" applyBorder="1" applyAlignment="1" applyProtection="1">
      <alignment horizontal="center" vertical="center"/>
      <protection locked="0"/>
    </xf>
    <xf numFmtId="14" fontId="22" fillId="2" borderId="2" xfId="0" applyNumberFormat="1" applyFont="1" applyFill="1" applyBorder="1" applyAlignment="1" applyProtection="1">
      <alignment horizontal="center" vertical="center" textRotation="90"/>
      <protection locked="0"/>
    </xf>
    <xf numFmtId="0" fontId="23" fillId="2" borderId="2" xfId="0" applyFont="1" applyFill="1" applyBorder="1" applyAlignment="1" applyProtection="1">
      <alignment horizontal="center"/>
      <protection locked="0"/>
    </xf>
    <xf numFmtId="0" fontId="24" fillId="0" borderId="0" xfId="0" applyFont="1" applyAlignment="1" applyProtection="1">
      <alignment horizontal="center"/>
      <protection locked="0"/>
    </xf>
    <xf numFmtId="0" fontId="24" fillId="2" borderId="2" xfId="0" applyFont="1" applyFill="1" applyBorder="1" applyAlignment="1" applyProtection="1">
      <alignment horizontal="center"/>
      <protection locked="0"/>
    </xf>
    <xf numFmtId="0" fontId="24" fillId="0" borderId="2" xfId="0" applyFont="1" applyBorder="1" applyAlignment="1" applyProtection="1">
      <alignment horizontal="center"/>
      <protection locked="0"/>
    </xf>
    <xf numFmtId="0" fontId="26" fillId="2" borderId="2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20" fillId="0" borderId="0" xfId="0" applyFont="1" applyProtection="1">
      <protection locked="0"/>
    </xf>
    <xf numFmtId="0" fontId="4" fillId="2" borderId="2" xfId="0" applyFont="1" applyFill="1" applyBorder="1" applyAlignment="1">
      <alignment horizontal="left" vertical="center"/>
    </xf>
    <xf numFmtId="1" fontId="18" fillId="0" borderId="0" xfId="0" applyNumberFormat="1" applyFont="1" applyAlignment="1" applyProtection="1">
      <alignment horizontal="center" vertical="center"/>
      <protection locked="0"/>
    </xf>
    <xf numFmtId="1" fontId="18" fillId="0" borderId="17" xfId="0" applyNumberFormat="1" applyFont="1" applyBorder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center" vertical="top"/>
      <protection locked="0"/>
    </xf>
    <xf numFmtId="0" fontId="8" fillId="2" borderId="13" xfId="0" applyFont="1" applyFill="1" applyBorder="1" applyAlignment="1" applyProtection="1">
      <alignment horizontal="center" vertical="top"/>
      <protection locked="0"/>
    </xf>
    <xf numFmtId="0" fontId="8" fillId="2" borderId="0" xfId="0" applyFont="1" applyFill="1" applyAlignment="1" applyProtection="1">
      <alignment horizontal="center" vertical="top"/>
      <protection locked="0"/>
    </xf>
    <xf numFmtId="0" fontId="8" fillId="2" borderId="10" xfId="0" applyFont="1" applyFill="1" applyBorder="1" applyAlignment="1" applyProtection="1">
      <alignment horizontal="center" vertical="top"/>
      <protection locked="0"/>
    </xf>
    <xf numFmtId="0" fontId="6" fillId="2" borderId="0" xfId="0" applyFont="1" applyFill="1" applyAlignment="1" applyProtection="1">
      <alignment horizontal="left" vertical="top"/>
      <protection locked="0"/>
    </xf>
    <xf numFmtId="0" fontId="12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14" fontId="28" fillId="2" borderId="0" xfId="0" applyNumberFormat="1" applyFont="1" applyFill="1" applyAlignment="1" applyProtection="1">
      <alignment horizontal="center" vertical="center" textRotation="90"/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0" fontId="9" fillId="2" borderId="0" xfId="0" applyFont="1" applyFill="1" applyAlignment="1" applyProtection="1">
      <alignment horizontal="center"/>
      <protection locked="0"/>
    </xf>
    <xf numFmtId="0" fontId="25" fillId="2" borderId="0" xfId="0" applyFont="1" applyFill="1" applyProtection="1">
      <protection locked="0"/>
    </xf>
    <xf numFmtId="0" fontId="25" fillId="0" borderId="0" xfId="0" applyFont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9" fontId="0" fillId="2" borderId="0" xfId="0" applyNumberForma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4" fontId="0" fillId="5" borderId="10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wrapText="1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2" fillId="10" borderId="1" xfId="0" applyFont="1" applyFill="1" applyBorder="1" applyAlignment="1" applyProtection="1">
      <alignment horizontal="center" textRotation="90" wrapText="1"/>
      <protection locked="0"/>
    </xf>
    <xf numFmtId="0" fontId="32" fillId="11" borderId="1" xfId="0" applyFont="1" applyFill="1" applyBorder="1" applyAlignment="1" applyProtection="1">
      <alignment horizontal="center" vertical="center" textRotation="90" wrapText="1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0" fontId="29" fillId="2" borderId="0" xfId="0" applyFont="1" applyFill="1" applyAlignment="1" applyProtection="1">
      <alignment horizontal="center" textRotation="90" wrapText="1"/>
      <protection locked="0"/>
    </xf>
    <xf numFmtId="0" fontId="25" fillId="2" borderId="0" xfId="0" applyFont="1" applyFill="1" applyAlignment="1" applyProtection="1">
      <alignment horizontal="center" vertical="center"/>
      <protection locked="0"/>
    </xf>
    <xf numFmtId="0" fontId="29" fillId="2" borderId="5" xfId="0" applyFont="1" applyFill="1" applyBorder="1" applyAlignment="1" applyProtection="1">
      <alignment horizontal="center" textRotation="90" wrapText="1"/>
      <protection locked="0"/>
    </xf>
    <xf numFmtId="0" fontId="29" fillId="2" borderId="1" xfId="0" applyFont="1" applyFill="1" applyBorder="1" applyAlignment="1" applyProtection="1">
      <alignment horizontal="center" textRotation="90" wrapText="1"/>
      <protection locked="0"/>
    </xf>
    <xf numFmtId="0" fontId="30" fillId="2" borderId="5" xfId="0" applyFont="1" applyFill="1" applyBorder="1" applyAlignment="1" applyProtection="1">
      <alignment horizontal="left" textRotation="90" wrapText="1"/>
      <protection locked="0"/>
    </xf>
    <xf numFmtId="0" fontId="30" fillId="2" borderId="1" xfId="0" applyFont="1" applyFill="1" applyBorder="1" applyAlignment="1" applyProtection="1">
      <alignment horizontal="left" textRotation="90" wrapText="1"/>
      <protection locked="0"/>
    </xf>
    <xf numFmtId="0" fontId="3" fillId="2" borderId="5" xfId="0" applyFont="1" applyFill="1" applyBorder="1" applyAlignment="1" applyProtection="1">
      <alignment horizontal="center" textRotation="90" wrapText="1"/>
      <protection locked="0"/>
    </xf>
    <xf numFmtId="0" fontId="3" fillId="2" borderId="1" xfId="0" applyFont="1" applyFill="1" applyBorder="1" applyAlignment="1" applyProtection="1">
      <alignment horizontal="center" textRotation="90" wrapText="1"/>
      <protection locked="0"/>
    </xf>
    <xf numFmtId="0" fontId="3" fillId="2" borderId="5" xfId="0" applyFont="1" applyFill="1" applyBorder="1" applyAlignment="1" applyProtection="1">
      <alignment horizontal="left" textRotation="90" wrapText="1"/>
      <protection locked="0"/>
    </xf>
    <xf numFmtId="0" fontId="3" fillId="2" borderId="1" xfId="0" applyFont="1" applyFill="1" applyBorder="1" applyAlignment="1" applyProtection="1">
      <alignment horizontal="left" textRotation="90" wrapText="1"/>
      <protection locked="0"/>
    </xf>
    <xf numFmtId="0" fontId="29" fillId="2" borderId="5" xfId="0" applyFont="1" applyFill="1" applyBorder="1" applyAlignment="1" applyProtection="1">
      <alignment horizontal="left" textRotation="90" wrapText="1"/>
      <protection locked="0"/>
    </xf>
    <xf numFmtId="0" fontId="29" fillId="2" borderId="1" xfId="0" applyFont="1" applyFill="1" applyBorder="1" applyAlignment="1" applyProtection="1">
      <alignment horizontal="left" textRotation="90" wrapText="1"/>
      <protection locked="0"/>
    </xf>
    <xf numFmtId="0" fontId="2" fillId="2" borderId="5" xfId="0" applyFont="1" applyFill="1" applyBorder="1" applyAlignment="1" applyProtection="1">
      <alignment horizontal="center" textRotation="90" wrapText="1"/>
      <protection locked="0"/>
    </xf>
    <xf numFmtId="0" fontId="2" fillId="2" borderId="1" xfId="0" applyFont="1" applyFill="1" applyBorder="1" applyAlignment="1" applyProtection="1">
      <alignment horizontal="center" textRotation="90" wrapText="1"/>
      <protection locked="0"/>
    </xf>
    <xf numFmtId="14" fontId="33" fillId="8" borderId="18" xfId="0" applyNumberFormat="1" applyFont="1" applyFill="1" applyBorder="1" applyAlignment="1">
      <alignment horizontal="center" vertical="center" textRotation="90"/>
    </xf>
    <xf numFmtId="14" fontId="33" fillId="8" borderId="2" xfId="0" applyNumberFormat="1" applyFont="1" applyFill="1" applyBorder="1" applyAlignment="1" applyProtection="1">
      <alignment horizontal="center" vertical="center" textRotation="90"/>
      <protection locked="0"/>
    </xf>
    <xf numFmtId="0" fontId="0" fillId="0" borderId="2" xfId="0" applyFont="1" applyBorder="1" applyAlignment="1">
      <alignment horizontal="center" vertical="center"/>
    </xf>
    <xf numFmtId="9" fontId="0" fillId="8" borderId="2" xfId="0" applyNumberFormat="1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 applyProtection="1">
      <alignment horizontal="center" vertical="center"/>
      <protection locked="0"/>
    </xf>
    <xf numFmtId="0" fontId="0" fillId="10" borderId="2" xfId="0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>
      <alignment horizontal="center"/>
    </xf>
    <xf numFmtId="0" fontId="21" fillId="2" borderId="5" xfId="0" applyFont="1" applyFill="1" applyBorder="1" applyAlignment="1" applyProtection="1">
      <alignment horizontal="left" vertical="center"/>
      <protection locked="0"/>
    </xf>
    <xf numFmtId="0" fontId="21" fillId="2" borderId="7" xfId="0" applyFont="1" applyFill="1" applyBorder="1" applyAlignment="1" applyProtection="1">
      <alignment horizontal="left" vertical="center"/>
      <protection locked="0"/>
    </xf>
    <xf numFmtId="0" fontId="21" fillId="2" borderId="1" xfId="0" applyFont="1" applyFill="1" applyBorder="1" applyAlignment="1" applyProtection="1">
      <alignment horizontal="left" vertical="center"/>
      <protection locked="0"/>
    </xf>
    <xf numFmtId="0" fontId="4" fillId="2" borderId="5" xfId="0" applyFont="1" applyFill="1" applyBorder="1" applyAlignment="1" applyProtection="1">
      <alignment horizontal="left" vertical="center"/>
      <protection locked="0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13" fillId="3" borderId="7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21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14" fontId="0" fillId="5" borderId="0" xfId="0" applyNumberFormat="1" applyFill="1" applyBorder="1" applyAlignment="1" applyProtection="1">
      <alignment horizont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 wrapText="1"/>
      <protection locked="0"/>
    </xf>
    <xf numFmtId="1" fontId="18" fillId="0" borderId="0" xfId="0" applyNumberFormat="1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right"/>
      <protection locked="0"/>
    </xf>
    <xf numFmtId="0" fontId="6" fillId="2" borderId="6" xfId="0" applyFont="1" applyFill="1" applyBorder="1" applyAlignment="1" applyProtection="1">
      <alignment horizontal="right"/>
      <protection locked="0"/>
    </xf>
    <xf numFmtId="0" fontId="6" fillId="2" borderId="4" xfId="0" applyFont="1" applyFill="1" applyBorder="1" applyAlignment="1" applyProtection="1">
      <alignment horizontal="right"/>
      <protection locked="0"/>
    </xf>
    <xf numFmtId="0" fontId="6" fillId="6" borderId="6" xfId="0" applyFont="1" applyFill="1" applyBorder="1" applyAlignment="1" applyProtection="1">
      <alignment horizontal="center"/>
      <protection locked="0"/>
    </xf>
    <xf numFmtId="0" fontId="6" fillId="6" borderId="4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 applyProtection="1">
      <alignment horizontal="left" vertical="top"/>
      <protection locked="0"/>
    </xf>
    <xf numFmtId="0" fontId="5" fillId="6" borderId="6" xfId="0" applyFont="1" applyFill="1" applyBorder="1" applyAlignment="1" applyProtection="1">
      <alignment horizontal="left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4" xfId="0" applyFont="1" applyFill="1" applyBorder="1" applyAlignment="1" applyProtection="1">
      <alignment horizontal="center" vertical="center" wrapText="1"/>
      <protection locked="0"/>
    </xf>
    <xf numFmtId="0" fontId="29" fillId="2" borderId="5" xfId="0" applyFont="1" applyFill="1" applyBorder="1" applyAlignment="1" applyProtection="1">
      <alignment horizontal="center" textRotation="90" wrapText="1"/>
      <protection locked="0"/>
    </xf>
    <xf numFmtId="0" fontId="29" fillId="2" borderId="1" xfId="0" applyFont="1" applyFill="1" applyBorder="1" applyAlignment="1" applyProtection="1">
      <alignment horizontal="center" textRotation="90" wrapText="1"/>
      <protection locked="0"/>
    </xf>
    <xf numFmtId="0" fontId="15" fillId="2" borderId="2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10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top"/>
      <protection locked="0"/>
    </xf>
    <xf numFmtId="0" fontId="8" fillId="0" borderId="13" xfId="0" applyFont="1" applyBorder="1" applyAlignment="1" applyProtection="1">
      <alignment horizontal="center" vertical="top"/>
      <protection locked="0"/>
    </xf>
    <xf numFmtId="0" fontId="8" fillId="0" borderId="8" xfId="0" applyFont="1" applyBorder="1" applyAlignment="1" applyProtection="1">
      <alignment horizontal="center" vertical="top"/>
      <protection locked="0"/>
    </xf>
    <xf numFmtId="0" fontId="8" fillId="0" borderId="0" xfId="0" applyFont="1" applyAlignment="1" applyProtection="1">
      <alignment horizontal="center" vertical="top"/>
      <protection locked="0"/>
    </xf>
    <xf numFmtId="0" fontId="8" fillId="0" borderId="9" xfId="0" applyFont="1" applyBorder="1" applyAlignment="1" applyProtection="1">
      <alignment horizontal="center" vertical="top"/>
      <protection locked="0"/>
    </xf>
    <xf numFmtId="0" fontId="8" fillId="0" borderId="10" xfId="0" applyFont="1" applyBorder="1" applyAlignment="1" applyProtection="1">
      <alignment horizontal="center" vertical="top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left" vertical="center"/>
      <protection locked="0"/>
    </xf>
    <xf numFmtId="0" fontId="21" fillId="2" borderId="7" xfId="0" applyFont="1" applyFill="1" applyBorder="1" applyAlignment="1" applyProtection="1">
      <alignment horizontal="left" vertical="center"/>
      <protection locked="0"/>
    </xf>
    <xf numFmtId="0" fontId="21" fillId="2" borderId="1" xfId="0" applyFont="1" applyFill="1" applyBorder="1" applyAlignment="1" applyProtection="1">
      <alignment horizontal="left" vertical="center"/>
      <protection locked="0"/>
    </xf>
    <xf numFmtId="0" fontId="15" fillId="3" borderId="5" xfId="0" applyFont="1" applyFill="1" applyBorder="1" applyAlignment="1" applyProtection="1">
      <alignment horizontal="center" vertical="center" textRotation="90" wrapText="1"/>
      <protection locked="0"/>
    </xf>
    <xf numFmtId="0" fontId="15" fillId="3" borderId="7" xfId="0" applyFont="1" applyFill="1" applyBorder="1" applyAlignment="1" applyProtection="1">
      <alignment horizontal="center" vertical="center" textRotation="90" wrapText="1"/>
      <protection locked="0"/>
    </xf>
    <xf numFmtId="0" fontId="15" fillId="3" borderId="1" xfId="0" applyFont="1" applyFill="1" applyBorder="1" applyAlignment="1" applyProtection="1">
      <alignment horizontal="center" vertical="center" textRotation="90" wrapText="1"/>
      <protection locked="0"/>
    </xf>
    <xf numFmtId="0" fontId="2" fillId="2" borderId="5" xfId="0" applyFont="1" applyFill="1" applyBorder="1" applyAlignment="1" applyProtection="1">
      <alignment horizontal="center" textRotation="90" wrapText="1"/>
      <protection locked="0"/>
    </xf>
    <xf numFmtId="0" fontId="2" fillId="2" borderId="1" xfId="0" applyFont="1" applyFill="1" applyBorder="1" applyAlignment="1" applyProtection="1">
      <alignment horizontal="center" textRotation="90" wrapText="1"/>
      <protection locked="0"/>
    </xf>
    <xf numFmtId="9" fontId="0" fillId="2" borderId="5" xfId="0" applyNumberFormat="1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left" vertical="center"/>
      <protection locked="0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7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3" fillId="3" borderId="7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3" xfId="0" applyFont="1" applyFill="1" applyBorder="1" applyAlignment="1" applyProtection="1">
      <alignment horizontal="center" vertical="center"/>
      <protection locked="0"/>
    </xf>
    <xf numFmtId="0" fontId="8" fillId="3" borderId="6" xfId="0" applyFont="1" applyFill="1" applyBorder="1" applyAlignment="1" applyProtection="1">
      <alignment horizontal="center" vertical="center"/>
      <protection locked="0"/>
    </xf>
    <xf numFmtId="0" fontId="14" fillId="2" borderId="7" xfId="0" applyFont="1" applyFill="1" applyBorder="1" applyAlignment="1" applyProtection="1">
      <alignment horizontal="center" vertical="center" textRotation="90" wrapText="1"/>
      <protection locked="0"/>
    </xf>
    <xf numFmtId="0" fontId="14" fillId="2" borderId="1" xfId="0" applyFont="1" applyFill="1" applyBorder="1" applyAlignment="1" applyProtection="1">
      <alignment horizontal="center" vertical="center" textRotation="90" wrapText="1"/>
      <protection locked="0"/>
    </xf>
    <xf numFmtId="0" fontId="14" fillId="3" borderId="7" xfId="0" applyFont="1" applyFill="1" applyBorder="1" applyAlignment="1" applyProtection="1">
      <alignment horizontal="center" vertical="center" textRotation="90" wrapText="1"/>
      <protection locked="0"/>
    </xf>
    <xf numFmtId="0" fontId="14" fillId="3" borderId="1" xfId="0" applyFont="1" applyFill="1" applyBorder="1" applyAlignment="1" applyProtection="1">
      <alignment horizontal="center" vertical="center" textRotation="90" wrapText="1"/>
      <protection locked="0"/>
    </xf>
    <xf numFmtId="0" fontId="9" fillId="2" borderId="2" xfId="0" applyFont="1" applyFill="1" applyBorder="1" applyAlignment="1" applyProtection="1">
      <alignment horizontal="center" textRotation="90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/>
      <protection locked="0"/>
    </xf>
    <xf numFmtId="0" fontId="29" fillId="2" borderId="5" xfId="0" applyFont="1" applyFill="1" applyBorder="1" applyAlignment="1" applyProtection="1">
      <alignment horizontal="left" textRotation="90" wrapText="1"/>
      <protection locked="0"/>
    </xf>
    <xf numFmtId="0" fontId="29" fillId="2" borderId="1" xfId="0" applyFont="1" applyFill="1" applyBorder="1" applyAlignment="1" applyProtection="1">
      <alignment horizontal="left" textRotation="90" wrapText="1"/>
      <protection locked="0"/>
    </xf>
    <xf numFmtId="0" fontId="3" fillId="2" borderId="5" xfId="0" applyFont="1" applyFill="1" applyBorder="1" applyAlignment="1" applyProtection="1">
      <alignment horizontal="center" textRotation="90" wrapText="1"/>
      <protection locked="0"/>
    </xf>
    <xf numFmtId="0" fontId="3" fillId="2" borderId="1" xfId="0" applyFont="1" applyFill="1" applyBorder="1" applyAlignment="1" applyProtection="1">
      <alignment horizontal="center" textRotation="90" wrapText="1"/>
      <protection locked="0"/>
    </xf>
    <xf numFmtId="0" fontId="3" fillId="2" borderId="5" xfId="0" applyFont="1" applyFill="1" applyBorder="1" applyAlignment="1" applyProtection="1">
      <alignment horizontal="left" textRotation="90" wrapText="1"/>
      <protection locked="0"/>
    </xf>
    <xf numFmtId="0" fontId="3" fillId="2" borderId="1" xfId="0" applyFont="1" applyFill="1" applyBorder="1" applyAlignment="1" applyProtection="1">
      <alignment horizontal="left" textRotation="90" wrapText="1"/>
      <protection locked="0"/>
    </xf>
    <xf numFmtId="0" fontId="30" fillId="2" borderId="5" xfId="0" applyFont="1" applyFill="1" applyBorder="1" applyAlignment="1" applyProtection="1">
      <alignment textRotation="90" wrapText="1"/>
      <protection locked="0"/>
    </xf>
    <xf numFmtId="0" fontId="30" fillId="2" borderId="1" xfId="0" applyFont="1" applyFill="1" applyBorder="1" applyAlignment="1" applyProtection="1">
      <alignment textRotation="90" wrapText="1"/>
      <protection locked="0"/>
    </xf>
    <xf numFmtId="0" fontId="30" fillId="2" borderId="5" xfId="0" applyFont="1" applyFill="1" applyBorder="1" applyAlignment="1" applyProtection="1">
      <alignment horizontal="left" textRotation="90" wrapText="1"/>
      <protection locked="0"/>
    </xf>
    <xf numFmtId="0" fontId="30" fillId="2" borderId="1" xfId="0" applyFont="1" applyFill="1" applyBorder="1" applyAlignment="1" applyProtection="1">
      <alignment horizontal="left" textRotation="90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21" fillId="2" borderId="0" xfId="0" applyFont="1" applyFill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9" fontId="25" fillId="2" borderId="0" xfId="0" applyNumberFormat="1" applyFont="1" applyFill="1" applyAlignment="1" applyProtection="1">
      <alignment horizontal="center" vertical="center"/>
      <protection locked="0"/>
    </xf>
    <xf numFmtId="0" fontId="25" fillId="2" borderId="0" xfId="0" applyFont="1" applyFill="1" applyAlignment="1" applyProtection="1">
      <alignment horizontal="center" vertical="center"/>
      <protection locked="0"/>
    </xf>
    <xf numFmtId="0" fontId="29" fillId="2" borderId="0" xfId="0" applyFont="1" applyFill="1" applyAlignment="1" applyProtection="1">
      <alignment horizontal="center" textRotation="90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top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Alignment="1" applyProtection="1">
      <alignment horizontal="center" vertical="center" textRotation="90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textRotation="90" wrapText="1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26" fillId="2" borderId="0" xfId="0" applyFont="1" applyFill="1" applyAlignment="1" applyProtection="1">
      <alignment horizontal="center" textRotation="90"/>
      <protection locked="0"/>
    </xf>
    <xf numFmtId="0" fontId="6" fillId="0" borderId="11" xfId="0" applyFont="1" applyBorder="1" applyAlignment="1" applyProtection="1">
      <alignment horizontal="center" vertical="top"/>
      <protection locked="0"/>
    </xf>
    <xf numFmtId="0" fontId="6" fillId="0" borderId="13" xfId="0" applyFont="1" applyBorder="1" applyAlignment="1" applyProtection="1">
      <alignment horizontal="center" vertical="top"/>
      <protection locked="0"/>
    </xf>
    <xf numFmtId="0" fontId="6" fillId="0" borderId="12" xfId="0" applyFont="1" applyBorder="1" applyAlignment="1" applyProtection="1">
      <alignment horizontal="center" vertical="top"/>
      <protection locked="0"/>
    </xf>
    <xf numFmtId="0" fontId="6" fillId="0" borderId="8" xfId="0" applyFont="1" applyBorder="1" applyAlignment="1" applyProtection="1">
      <alignment horizontal="center" vertical="top"/>
      <protection locked="0"/>
    </xf>
    <xf numFmtId="0" fontId="6" fillId="0" borderId="14" xfId="0" applyFont="1" applyBorder="1" applyAlignment="1" applyProtection="1">
      <alignment horizontal="center" vertical="top"/>
      <protection locked="0"/>
    </xf>
    <xf numFmtId="0" fontId="6" fillId="0" borderId="9" xfId="0" applyFont="1" applyBorder="1" applyAlignment="1" applyProtection="1">
      <alignment horizontal="center" vertical="top"/>
      <protection locked="0"/>
    </xf>
    <xf numFmtId="0" fontId="6" fillId="0" borderId="10" xfId="0" applyFont="1" applyBorder="1" applyAlignment="1" applyProtection="1">
      <alignment horizontal="center" vertical="top"/>
      <protection locked="0"/>
    </xf>
    <xf numFmtId="0" fontId="6" fillId="0" borderId="15" xfId="0" applyFont="1" applyBorder="1" applyAlignment="1" applyProtection="1">
      <alignment horizontal="center" vertical="top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15" fillId="7" borderId="5" xfId="0" applyFont="1" applyFill="1" applyBorder="1" applyAlignment="1" applyProtection="1">
      <alignment horizontal="center" vertical="center" textRotation="90" wrapText="1"/>
      <protection locked="0"/>
    </xf>
    <xf numFmtId="0" fontId="15" fillId="7" borderId="7" xfId="0" applyFont="1" applyFill="1" applyBorder="1" applyAlignment="1" applyProtection="1">
      <alignment horizontal="center" vertical="center" textRotation="90" wrapText="1"/>
      <protection locked="0"/>
    </xf>
    <xf numFmtId="0" fontId="15" fillId="7" borderId="1" xfId="0" applyFont="1" applyFill="1" applyBorder="1" applyAlignment="1" applyProtection="1">
      <alignment horizontal="center" vertical="center" textRotation="90" wrapText="1"/>
      <protection locked="0"/>
    </xf>
    <xf numFmtId="0" fontId="8" fillId="4" borderId="6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8" fillId="10" borderId="3" xfId="0" applyFont="1" applyFill="1" applyBorder="1" applyAlignment="1" applyProtection="1">
      <alignment horizontal="center" vertical="center"/>
      <protection locked="0"/>
    </xf>
    <xf numFmtId="0" fontId="8" fillId="10" borderId="6" xfId="0" applyFont="1" applyFill="1" applyBorder="1" applyAlignment="1" applyProtection="1">
      <alignment horizontal="center" vertical="center"/>
      <protection locked="0"/>
    </xf>
    <xf numFmtId="0" fontId="8" fillId="10" borderId="4" xfId="0" applyFont="1" applyFill="1" applyBorder="1" applyAlignment="1" applyProtection="1">
      <alignment horizontal="center" vertical="center"/>
      <protection locked="0"/>
    </xf>
    <xf numFmtId="0" fontId="7" fillId="9" borderId="2" xfId="0" applyFont="1" applyFill="1" applyBorder="1" applyAlignment="1" applyProtection="1">
      <alignment horizontal="center" vertical="center"/>
      <protection locked="0"/>
    </xf>
    <xf numFmtId="0" fontId="7" fillId="9" borderId="3" xfId="0" applyFont="1" applyFill="1" applyBorder="1" applyAlignment="1" applyProtection="1">
      <alignment horizontal="center"/>
      <protection locked="0"/>
    </xf>
    <xf numFmtId="0" fontId="7" fillId="9" borderId="6" xfId="0" applyFont="1" applyFill="1" applyBorder="1" applyAlignment="1" applyProtection="1">
      <alignment horizontal="center"/>
      <protection locked="0"/>
    </xf>
    <xf numFmtId="0" fontId="7" fillId="9" borderId="4" xfId="0" applyFont="1" applyFill="1" applyBorder="1" applyAlignment="1" applyProtection="1">
      <alignment horizontal="center"/>
      <protection locked="0"/>
    </xf>
    <xf numFmtId="0" fontId="10" fillId="7" borderId="7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13" fillId="7" borderId="7" xfId="0" applyFont="1" applyFill="1" applyBorder="1" applyAlignment="1" applyProtection="1">
      <alignment horizontal="center" vertical="center" wrapText="1"/>
      <protection locked="0"/>
    </xf>
    <xf numFmtId="0" fontId="13" fillId="7" borderId="1" xfId="0" applyFont="1" applyFill="1" applyBorder="1" applyAlignment="1" applyProtection="1">
      <alignment horizontal="center" vertical="center" wrapText="1"/>
      <protection locked="0"/>
    </xf>
    <xf numFmtId="0" fontId="6" fillId="7" borderId="11" xfId="0" applyFont="1" applyFill="1" applyBorder="1" applyAlignment="1" applyProtection="1">
      <alignment horizontal="center" vertical="center"/>
      <protection locked="0"/>
    </xf>
    <xf numFmtId="0" fontId="6" fillId="7" borderId="13" xfId="0" applyFont="1" applyFill="1" applyBorder="1" applyAlignment="1" applyProtection="1">
      <alignment horizontal="center" vertical="center"/>
      <protection locked="0"/>
    </xf>
    <xf numFmtId="0" fontId="14" fillId="7" borderId="7" xfId="0" applyFont="1" applyFill="1" applyBorder="1" applyAlignment="1" applyProtection="1">
      <alignment horizontal="center" vertical="center" textRotation="90" wrapText="1"/>
      <protection locked="0"/>
    </xf>
    <xf numFmtId="0" fontId="14" fillId="7" borderId="1" xfId="0" applyFont="1" applyFill="1" applyBorder="1" applyAlignment="1" applyProtection="1">
      <alignment horizontal="center" vertical="center" textRotation="90" wrapText="1"/>
      <protection locked="0"/>
    </xf>
    <xf numFmtId="0" fontId="8" fillId="9" borderId="3" xfId="0" applyFont="1" applyFill="1" applyBorder="1" applyAlignment="1" applyProtection="1">
      <alignment horizontal="center" vertical="center" wrapText="1"/>
      <protection locked="0"/>
    </xf>
    <xf numFmtId="0" fontId="8" fillId="9" borderId="6" xfId="0" applyFont="1" applyFill="1" applyBorder="1" applyAlignment="1" applyProtection="1">
      <alignment horizontal="center" vertical="center" wrapText="1"/>
      <protection locked="0"/>
    </xf>
    <xf numFmtId="0" fontId="8" fillId="9" borderId="4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6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0" fontId="6" fillId="7" borderId="9" xfId="0" applyFont="1" applyFill="1" applyBorder="1" applyAlignment="1" applyProtection="1">
      <alignment horizontal="center"/>
      <protection locked="0"/>
    </xf>
    <xf numFmtId="0" fontId="6" fillId="7" borderId="10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right" vertical="top"/>
      <protection locked="0"/>
    </xf>
    <xf numFmtId="0" fontId="6" fillId="2" borderId="6" xfId="0" applyFont="1" applyFill="1" applyBorder="1" applyAlignment="1" applyProtection="1">
      <alignment horizontal="right" vertical="top"/>
      <protection locked="0"/>
    </xf>
    <xf numFmtId="0" fontId="6" fillId="2" borderId="4" xfId="0" applyFont="1" applyFill="1" applyBorder="1" applyAlignment="1" applyProtection="1">
      <alignment horizontal="right" vertical="top"/>
      <protection locked="0"/>
    </xf>
    <xf numFmtId="0" fontId="13" fillId="7" borderId="11" xfId="0" applyFont="1" applyFill="1" applyBorder="1" applyAlignment="1" applyProtection="1">
      <alignment horizontal="center" vertical="center" wrapText="1"/>
      <protection locked="0"/>
    </xf>
    <xf numFmtId="0" fontId="13" fillId="7" borderId="8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AS1048"/>
  <sheetViews>
    <sheetView tabSelected="1" view="pageBreakPreview" zoomScale="90" zoomScaleNormal="90" zoomScaleSheetLayoutView="90" workbookViewId="0">
      <pane ySplit="9" topLeftCell="A10" activePane="bottomLeft" state="frozen"/>
      <selection pane="bottomLeft" activeCell="AA10" sqref="AA10"/>
    </sheetView>
  </sheetViews>
  <sheetFormatPr defaultColWidth="11.44140625" defaultRowHeight="14.4"/>
  <cols>
    <col min="1" max="1" width="4.33203125" style="1" customWidth="1"/>
    <col min="2" max="2" width="37.109375" style="1" customWidth="1"/>
    <col min="3" max="3" width="12.5546875" style="1" customWidth="1"/>
    <col min="4" max="7" width="3.33203125" style="1" customWidth="1"/>
    <col min="8" max="26" width="3" style="1" customWidth="1"/>
    <col min="27" max="27" width="4" style="1" customWidth="1"/>
    <col min="28" max="28" width="6.6640625" style="1" customWidth="1"/>
    <col min="29" max="42" width="3.88671875" style="1" customWidth="1"/>
    <col min="43" max="43" width="5.44140625" style="1" customWidth="1"/>
    <col min="44" max="44" width="4.6640625" style="1" customWidth="1"/>
    <col min="45" max="45" width="5.33203125" style="1" customWidth="1"/>
    <col min="46" max="16384" width="11.44140625" style="1"/>
  </cols>
  <sheetData>
    <row r="1" spans="1:45" ht="14.25" customHeight="1">
      <c r="A1" s="245" t="s">
        <v>18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</row>
    <row r="2" spans="1:45" ht="0.75" hidden="1" customHeight="1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</row>
    <row r="3" spans="1:45" ht="15.75" customHeight="1">
      <c r="A3" s="246" t="s">
        <v>2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8"/>
    </row>
    <row r="4" spans="1:45" ht="15.75" customHeight="1">
      <c r="A4" s="129" t="s">
        <v>28</v>
      </c>
      <c r="B4" s="130"/>
      <c r="C4" s="131"/>
      <c r="D4" s="262" t="s">
        <v>3</v>
      </c>
      <c r="E4" s="263"/>
      <c r="F4" s="263"/>
      <c r="G4" s="263"/>
      <c r="H4" s="263"/>
      <c r="I4" s="263"/>
      <c r="J4" s="143" t="s">
        <v>19</v>
      </c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266" t="s">
        <v>10</v>
      </c>
      <c r="AF4" s="267"/>
      <c r="AG4" s="267"/>
      <c r="AH4" s="267"/>
      <c r="AI4" s="267"/>
      <c r="AJ4" s="268"/>
      <c r="AK4" s="141" t="s">
        <v>26</v>
      </c>
      <c r="AL4" s="141"/>
      <c r="AM4" s="142"/>
      <c r="AN4" s="228" t="s">
        <v>16</v>
      </c>
      <c r="AO4" s="229"/>
      <c r="AP4" s="229"/>
      <c r="AQ4" s="229"/>
      <c r="AR4" s="229"/>
      <c r="AS4" s="230"/>
    </row>
    <row r="5" spans="1:45" ht="15.75" customHeight="1">
      <c r="A5" s="132"/>
      <c r="B5" s="133"/>
      <c r="C5" s="134"/>
      <c r="D5" s="262" t="s">
        <v>4</v>
      </c>
      <c r="E5" s="263"/>
      <c r="F5" s="263"/>
      <c r="G5" s="263"/>
      <c r="H5" s="263"/>
      <c r="I5" s="263"/>
      <c r="J5" s="143" t="s">
        <v>20</v>
      </c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38" t="s">
        <v>5</v>
      </c>
      <c r="AF5" s="139"/>
      <c r="AG5" s="139"/>
      <c r="AH5" s="139"/>
      <c r="AI5" s="139"/>
      <c r="AJ5" s="140"/>
      <c r="AK5" s="141" t="s">
        <v>22</v>
      </c>
      <c r="AL5" s="141"/>
      <c r="AM5" s="142"/>
      <c r="AN5" s="231"/>
      <c r="AO5" s="219"/>
      <c r="AP5" s="219"/>
      <c r="AQ5" s="219"/>
      <c r="AR5" s="219"/>
      <c r="AS5" s="232"/>
    </row>
    <row r="6" spans="1:45" ht="14.25" customHeight="1">
      <c r="A6" s="135"/>
      <c r="B6" s="136"/>
      <c r="C6" s="137"/>
      <c r="D6" s="260" t="s">
        <v>6</v>
      </c>
      <c r="E6" s="261"/>
      <c r="F6" s="261"/>
      <c r="G6" s="261"/>
      <c r="H6" s="261"/>
      <c r="I6" s="261"/>
      <c r="J6" s="144" t="s">
        <v>21</v>
      </c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38" t="s">
        <v>14</v>
      </c>
      <c r="AF6" s="139"/>
      <c r="AG6" s="139"/>
      <c r="AH6" s="139"/>
      <c r="AI6" s="139"/>
      <c r="AJ6" s="140"/>
      <c r="AK6" s="141" t="s">
        <v>23</v>
      </c>
      <c r="AL6" s="141"/>
      <c r="AM6" s="142"/>
      <c r="AN6" s="233"/>
      <c r="AO6" s="234"/>
      <c r="AP6" s="234"/>
      <c r="AQ6" s="234"/>
      <c r="AR6" s="234"/>
      <c r="AS6" s="235"/>
    </row>
    <row r="7" spans="1:45" ht="17.25" customHeight="1">
      <c r="A7" s="249" t="s">
        <v>7</v>
      </c>
      <c r="B7" s="251" t="s">
        <v>0</v>
      </c>
      <c r="C7" s="269" t="s">
        <v>27</v>
      </c>
      <c r="D7" s="253" t="s">
        <v>11</v>
      </c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5" t="s">
        <v>9</v>
      </c>
      <c r="AB7" s="255" t="s">
        <v>17</v>
      </c>
      <c r="AC7" s="257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9"/>
      <c r="AQ7" s="237" t="s">
        <v>32</v>
      </c>
      <c r="AR7" s="237" t="s">
        <v>29</v>
      </c>
      <c r="AS7" s="237" t="s">
        <v>24</v>
      </c>
    </row>
    <row r="8" spans="1:45" ht="24" customHeight="1">
      <c r="A8" s="249"/>
      <c r="B8" s="251"/>
      <c r="C8" s="270"/>
      <c r="D8" s="264" t="s">
        <v>24</v>
      </c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55"/>
      <c r="AB8" s="255"/>
      <c r="AC8" s="240" t="s">
        <v>30</v>
      </c>
      <c r="AD8" s="240"/>
      <c r="AE8" s="240"/>
      <c r="AF8" s="240"/>
      <c r="AG8" s="240"/>
      <c r="AH8" s="240"/>
      <c r="AI8" s="241"/>
      <c r="AJ8" s="242" t="s">
        <v>31</v>
      </c>
      <c r="AK8" s="243"/>
      <c r="AL8" s="243"/>
      <c r="AM8" s="243"/>
      <c r="AN8" s="243"/>
      <c r="AO8" s="243"/>
      <c r="AP8" s="244"/>
      <c r="AQ8" s="238"/>
      <c r="AR8" s="238"/>
      <c r="AS8" s="238"/>
    </row>
    <row r="9" spans="1:45" ht="97.5" customHeight="1">
      <c r="A9" s="250"/>
      <c r="B9" s="252"/>
      <c r="C9" s="271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3"/>
      <c r="Y9" s="3"/>
      <c r="Z9" s="3"/>
      <c r="AA9" s="256"/>
      <c r="AB9" s="256"/>
      <c r="AC9" s="4"/>
      <c r="AD9" s="4"/>
      <c r="AE9" s="4"/>
      <c r="AF9" s="4"/>
      <c r="AG9" s="4"/>
      <c r="AH9" s="4"/>
      <c r="AI9" s="4"/>
      <c r="AJ9" s="83"/>
      <c r="AK9" s="83"/>
      <c r="AL9" s="83"/>
      <c r="AM9" s="83"/>
      <c r="AN9" s="83"/>
      <c r="AO9" s="83"/>
      <c r="AP9" s="84" t="s">
        <v>15</v>
      </c>
      <c r="AQ9" s="239"/>
      <c r="AR9" s="239"/>
      <c r="AS9" s="239"/>
    </row>
    <row r="10" spans="1:45" ht="19.5" customHeight="1">
      <c r="A10" s="5">
        <v>-1</v>
      </c>
      <c r="B10" s="54" t="s">
        <v>25</v>
      </c>
      <c r="C10" s="128">
        <v>-2</v>
      </c>
      <c r="D10" s="102" t="s">
        <v>1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9"/>
      <c r="AA10" s="272">
        <f>COUNTA(D10:Z10)-COUNTIF(D10:Z10,"F")</f>
        <v>0</v>
      </c>
      <c r="AB10" s="103">
        <f>(ROUND(((COUNTA(D10:Z10)-COUNTIF(D10:Z10,"F"))*100)/(COUNTA(D10:Z10)),0))/100</f>
        <v>0</v>
      </c>
      <c r="AC10" s="110"/>
      <c r="AD10" s="110"/>
      <c r="AE10" s="104"/>
      <c r="AF10" s="104"/>
      <c r="AG10" s="104"/>
      <c r="AH10" s="104"/>
      <c r="AI10" s="104"/>
      <c r="AJ10" s="105"/>
      <c r="AK10" s="105"/>
      <c r="AL10" s="105"/>
      <c r="AM10" s="105"/>
      <c r="AN10" s="105"/>
      <c r="AO10" s="105"/>
      <c r="AP10" s="105"/>
      <c r="AQ10" s="106" t="str">
        <f>IF(AC10="","",ROUND(AVERAGE(AC10:AI10),0))</f>
        <v/>
      </c>
      <c r="AR10" s="106" t="str">
        <f>IF(AJ10="","",ROUND(AVERAGE(AJ10:AP10),0))</f>
        <v/>
      </c>
      <c r="AS10" s="107" t="str">
        <f t="shared" ref="AS10" si="0">IF(AQ10="","",ROUND((AQ10+AR10),0))</f>
        <v/>
      </c>
    </row>
    <row r="11" spans="1:45" ht="19.5" customHeight="1">
      <c r="A11" s="78"/>
      <c r="B11" s="81"/>
      <c r="C11" s="81"/>
      <c r="D11" s="79"/>
      <c r="E11" s="79"/>
      <c r="F11" s="79"/>
      <c r="G11" s="79"/>
      <c r="AB11" s="80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</row>
    <row r="12" spans="1:45" ht="19.5" customHeight="1">
      <c r="A12" s="78"/>
      <c r="B12" s="81"/>
      <c r="C12" s="81"/>
      <c r="D12" s="79"/>
      <c r="E12" s="79"/>
      <c r="F12" s="79"/>
      <c r="G12" s="79"/>
      <c r="AB12" s="80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</row>
    <row r="13" spans="1:45" ht="13.5" customHeight="1">
      <c r="A13" s="78"/>
      <c r="B13" s="81"/>
      <c r="C13" s="81"/>
      <c r="D13" s="13"/>
      <c r="E13" s="13"/>
      <c r="F13" s="13"/>
      <c r="G13" s="13"/>
      <c r="H13" s="40"/>
      <c r="AB13" s="80"/>
      <c r="AC13" s="78"/>
      <c r="AD13" s="78"/>
      <c r="AE13" s="78"/>
      <c r="AF13" s="78"/>
      <c r="AG13" s="78"/>
      <c r="AH13" s="78"/>
      <c r="AI13" s="78"/>
      <c r="AJ13" s="82"/>
      <c r="AK13" s="82"/>
      <c r="AL13" s="78"/>
      <c r="AM13" s="78"/>
      <c r="AN13" s="78"/>
      <c r="AO13" s="78"/>
      <c r="AQ13" s="78"/>
      <c r="AR13" s="78"/>
      <c r="AS13" s="78"/>
    </row>
    <row r="14" spans="1:45" ht="17.25" customHeight="1">
      <c r="B14" s="77"/>
      <c r="C14" s="123"/>
      <c r="I14" s="236" t="s">
        <v>21</v>
      </c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AE14" s="236"/>
      <c r="AF14" s="236"/>
      <c r="AG14" s="236"/>
      <c r="AH14" s="236"/>
      <c r="AI14" s="236"/>
      <c r="AJ14" s="236"/>
      <c r="AK14" s="236"/>
      <c r="AL14" s="236"/>
    </row>
    <row r="15" spans="1:45" ht="12" customHeight="1">
      <c r="B15" s="55" t="s">
        <v>8</v>
      </c>
      <c r="C15" s="55"/>
      <c r="D15" s="55"/>
      <c r="E15" s="55"/>
      <c r="F15" s="55"/>
      <c r="G15" s="55"/>
      <c r="H15" s="16"/>
      <c r="I15" s="17"/>
      <c r="J15" s="18"/>
      <c r="K15" s="17"/>
      <c r="L15" s="16"/>
      <c r="M15" s="16"/>
      <c r="N15" s="16"/>
      <c r="O15" s="19" t="s">
        <v>12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55"/>
      <c r="AA15" s="55"/>
      <c r="AE15" s="55"/>
      <c r="AI15" s="55" t="s">
        <v>13</v>
      </c>
      <c r="AJ15" s="55"/>
      <c r="AK15" s="55"/>
      <c r="AL15" s="55"/>
    </row>
    <row r="16" spans="1:45" ht="12" customHeight="1">
      <c r="B16" s="55"/>
      <c r="C16" s="55"/>
      <c r="D16" s="55"/>
      <c r="E16" s="55"/>
      <c r="F16" s="55"/>
      <c r="G16" s="55"/>
      <c r="H16" s="16"/>
      <c r="I16" s="17"/>
      <c r="J16" s="18"/>
      <c r="K16" s="17"/>
      <c r="L16" s="16"/>
      <c r="M16" s="16"/>
      <c r="N16" s="16"/>
      <c r="O16" s="19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55"/>
      <c r="AA16" s="55"/>
      <c r="AE16" s="55"/>
      <c r="AI16" s="55"/>
      <c r="AJ16" s="55"/>
      <c r="AK16" s="55"/>
      <c r="AL16" s="55"/>
    </row>
    <row r="17" spans="2:38" ht="12" customHeight="1">
      <c r="B17" s="55"/>
      <c r="C17" s="55"/>
      <c r="D17" s="55"/>
      <c r="E17" s="55"/>
      <c r="F17" s="55"/>
      <c r="G17" s="55"/>
      <c r="H17" s="16"/>
      <c r="I17" s="17"/>
      <c r="J17" s="18"/>
      <c r="K17" s="17"/>
      <c r="L17" s="16"/>
      <c r="M17" s="16"/>
      <c r="N17" s="16"/>
      <c r="O17" s="19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55"/>
      <c r="AA17" s="55"/>
      <c r="AE17" s="55"/>
      <c r="AI17" s="55"/>
      <c r="AJ17" s="55"/>
      <c r="AK17" s="55"/>
      <c r="AL17" s="55"/>
    </row>
    <row r="18" spans="2:38" ht="12" customHeight="1">
      <c r="B18" s="55"/>
      <c r="C18" s="55"/>
      <c r="D18" s="55"/>
      <c r="E18" s="55"/>
      <c r="F18" s="55"/>
      <c r="G18" s="55"/>
      <c r="H18" s="16"/>
      <c r="I18" s="17"/>
      <c r="J18" s="18"/>
      <c r="K18" s="17"/>
      <c r="L18" s="16"/>
      <c r="M18" s="16"/>
      <c r="N18" s="16"/>
      <c r="O18" s="1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55"/>
      <c r="AA18" s="55"/>
      <c r="AE18" s="55"/>
      <c r="AI18" s="55"/>
      <c r="AJ18" s="55"/>
      <c r="AK18" s="55"/>
      <c r="AL18" s="55"/>
    </row>
    <row r="19" spans="2:38" ht="12" customHeight="1">
      <c r="B19" s="55"/>
      <c r="C19" s="55"/>
      <c r="D19" s="55"/>
      <c r="E19" s="55"/>
      <c r="F19" s="55"/>
      <c r="G19" s="55"/>
      <c r="H19" s="16"/>
      <c r="I19" s="17"/>
      <c r="J19" s="18"/>
      <c r="K19" s="17"/>
      <c r="L19" s="16"/>
      <c r="M19" s="16"/>
      <c r="N19" s="16"/>
      <c r="O19" s="1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55"/>
      <c r="AA19" s="55"/>
      <c r="AE19" s="55"/>
      <c r="AI19" s="55"/>
      <c r="AJ19" s="55"/>
      <c r="AK19" s="55"/>
      <c r="AL19" s="55"/>
    </row>
    <row r="20" spans="2:38" ht="12" customHeight="1">
      <c r="B20" s="55"/>
      <c r="C20" s="55"/>
      <c r="D20" s="55"/>
      <c r="E20" s="55"/>
      <c r="F20" s="55"/>
      <c r="G20" s="55"/>
      <c r="H20" s="16"/>
      <c r="I20" s="17"/>
      <c r="J20" s="18"/>
      <c r="K20" s="17"/>
      <c r="L20" s="16"/>
      <c r="M20" s="16"/>
      <c r="N20" s="16"/>
      <c r="O20" s="1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55"/>
      <c r="AA20" s="55"/>
      <c r="AE20" s="55"/>
      <c r="AI20" s="55"/>
      <c r="AJ20" s="55"/>
      <c r="AK20" s="55"/>
      <c r="AL20" s="55"/>
    </row>
    <row r="21" spans="2:38" ht="12" customHeight="1">
      <c r="B21" s="55"/>
      <c r="C21" s="55"/>
      <c r="D21" s="55"/>
      <c r="E21" s="55"/>
      <c r="F21" s="55"/>
      <c r="G21" s="55"/>
      <c r="H21" s="16"/>
      <c r="I21" s="17"/>
      <c r="J21" s="18"/>
      <c r="K21" s="17"/>
      <c r="L21" s="16"/>
      <c r="M21" s="16"/>
      <c r="N21" s="16"/>
      <c r="O21" s="19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55"/>
      <c r="AA21" s="55"/>
      <c r="AE21" s="55"/>
      <c r="AI21" s="55"/>
      <c r="AJ21" s="55"/>
      <c r="AK21" s="55"/>
      <c r="AL21" s="55"/>
    </row>
    <row r="22" spans="2:38" ht="12" customHeight="1">
      <c r="B22" s="55"/>
      <c r="C22" s="55"/>
      <c r="D22" s="55"/>
      <c r="E22" s="55"/>
      <c r="F22" s="55"/>
      <c r="G22" s="55"/>
      <c r="H22" s="16"/>
      <c r="I22" s="17"/>
      <c r="J22" s="18"/>
      <c r="K22" s="17"/>
      <c r="L22" s="16"/>
      <c r="M22" s="16"/>
      <c r="N22" s="16"/>
      <c r="O22" s="1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55"/>
      <c r="AA22" s="55"/>
      <c r="AE22" s="55"/>
      <c r="AI22" s="55"/>
      <c r="AJ22" s="55"/>
      <c r="AK22" s="55"/>
      <c r="AL22" s="55"/>
    </row>
    <row r="23" spans="2:38" ht="12" customHeight="1">
      <c r="B23" s="55"/>
      <c r="C23" s="55"/>
      <c r="D23" s="55"/>
      <c r="E23" s="55"/>
      <c r="F23" s="55"/>
      <c r="G23" s="55"/>
      <c r="H23" s="16"/>
      <c r="I23" s="17"/>
      <c r="J23" s="18"/>
      <c r="K23" s="17"/>
      <c r="L23" s="16"/>
      <c r="M23" s="16"/>
      <c r="N23" s="16"/>
      <c r="O23" s="1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55"/>
      <c r="AA23" s="55"/>
      <c r="AE23" s="55"/>
      <c r="AI23" s="55"/>
      <c r="AJ23" s="55"/>
      <c r="AK23" s="55"/>
      <c r="AL23" s="55"/>
    </row>
    <row r="24" spans="2:38" ht="12" customHeight="1">
      <c r="B24" s="55"/>
      <c r="C24" s="55"/>
      <c r="D24" s="55"/>
      <c r="E24" s="55"/>
      <c r="F24" s="55"/>
      <c r="G24" s="55"/>
      <c r="H24" s="16"/>
      <c r="I24" s="17"/>
      <c r="J24" s="18"/>
      <c r="K24" s="17"/>
      <c r="L24" s="16"/>
      <c r="M24" s="16"/>
      <c r="N24" s="16"/>
      <c r="O24" s="1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55"/>
      <c r="AA24" s="55"/>
      <c r="AE24" s="55"/>
      <c r="AI24" s="55"/>
      <c r="AJ24" s="55"/>
      <c r="AK24" s="55"/>
      <c r="AL24" s="55"/>
    </row>
    <row r="25" spans="2:38" ht="12" customHeight="1">
      <c r="B25" s="55"/>
      <c r="C25" s="55"/>
      <c r="D25" s="55"/>
      <c r="E25" s="55"/>
      <c r="F25" s="55"/>
      <c r="G25" s="55"/>
      <c r="H25" s="16"/>
      <c r="I25" s="17"/>
      <c r="J25" s="18"/>
      <c r="K25" s="17"/>
      <c r="L25" s="16"/>
      <c r="M25" s="16"/>
      <c r="N25" s="16"/>
      <c r="O25" s="19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55"/>
      <c r="AA25" s="55"/>
      <c r="AE25" s="55"/>
      <c r="AI25" s="55"/>
      <c r="AJ25" s="55"/>
      <c r="AK25" s="55"/>
      <c r="AL25" s="55"/>
    </row>
    <row r="26" spans="2:38" ht="12" customHeight="1">
      <c r="B26" s="55"/>
      <c r="C26" s="55"/>
      <c r="D26" s="55"/>
      <c r="E26" s="55"/>
      <c r="F26" s="55"/>
      <c r="G26" s="55"/>
      <c r="H26" s="16"/>
      <c r="I26" s="17"/>
      <c r="J26" s="18"/>
      <c r="K26" s="17"/>
      <c r="L26" s="16"/>
      <c r="M26" s="16"/>
      <c r="N26" s="16"/>
      <c r="O26" s="19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55"/>
      <c r="AA26" s="55"/>
      <c r="AE26" s="55"/>
      <c r="AI26" s="55"/>
      <c r="AJ26" s="55"/>
      <c r="AK26" s="55"/>
      <c r="AL26" s="55"/>
    </row>
    <row r="27" spans="2:38" ht="12" customHeight="1">
      <c r="B27" s="55"/>
      <c r="C27" s="55"/>
      <c r="D27" s="55"/>
      <c r="E27" s="55"/>
      <c r="F27" s="55"/>
      <c r="G27" s="55"/>
      <c r="H27" s="16"/>
      <c r="I27" s="17"/>
      <c r="J27" s="18"/>
      <c r="K27" s="17"/>
      <c r="L27" s="16"/>
      <c r="M27" s="16"/>
      <c r="N27" s="16"/>
      <c r="O27" s="19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55"/>
      <c r="AA27" s="55"/>
      <c r="AE27" s="55"/>
      <c r="AI27" s="55"/>
      <c r="AJ27" s="55"/>
      <c r="AK27" s="55"/>
      <c r="AL27" s="55"/>
    </row>
    <row r="28" spans="2:38" ht="12" customHeight="1">
      <c r="B28" s="55"/>
      <c r="C28" s="55"/>
      <c r="D28" s="55"/>
      <c r="E28" s="55"/>
      <c r="F28" s="55"/>
      <c r="G28" s="55"/>
      <c r="H28" s="16"/>
      <c r="I28" s="17"/>
      <c r="J28" s="18"/>
      <c r="K28" s="17"/>
      <c r="L28" s="16"/>
      <c r="M28" s="16"/>
      <c r="N28" s="16"/>
      <c r="O28" s="19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55"/>
      <c r="AA28" s="55"/>
      <c r="AE28" s="55"/>
      <c r="AI28" s="55"/>
      <c r="AJ28" s="55"/>
      <c r="AK28" s="55"/>
      <c r="AL28" s="55"/>
    </row>
    <row r="29" spans="2:38" ht="12" customHeight="1">
      <c r="B29" s="55"/>
      <c r="C29" s="55"/>
      <c r="D29" s="55"/>
      <c r="E29" s="55"/>
      <c r="F29" s="55"/>
      <c r="G29" s="55"/>
      <c r="H29" s="16"/>
      <c r="I29" s="17"/>
      <c r="J29" s="18"/>
      <c r="K29" s="17"/>
      <c r="L29" s="16"/>
      <c r="M29" s="16"/>
      <c r="N29" s="16"/>
      <c r="O29" s="19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55"/>
      <c r="AA29" s="55"/>
      <c r="AE29" s="55"/>
      <c r="AI29" s="55"/>
      <c r="AJ29" s="55"/>
      <c r="AK29" s="55"/>
      <c r="AL29" s="55"/>
    </row>
    <row r="30" spans="2:38" ht="12" customHeight="1">
      <c r="B30" s="55"/>
      <c r="C30" s="55"/>
      <c r="D30" s="55"/>
      <c r="E30" s="55"/>
      <c r="F30" s="55"/>
      <c r="G30" s="55"/>
      <c r="H30" s="16"/>
      <c r="I30" s="17"/>
      <c r="J30" s="18"/>
      <c r="K30" s="17"/>
      <c r="L30" s="16"/>
      <c r="M30" s="16"/>
      <c r="N30" s="16"/>
      <c r="O30" s="19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55"/>
      <c r="AA30" s="55"/>
      <c r="AE30" s="55"/>
      <c r="AI30" s="55"/>
      <c r="AJ30" s="55"/>
      <c r="AK30" s="55"/>
      <c r="AL30" s="55"/>
    </row>
    <row r="31" spans="2:38" ht="12" customHeight="1">
      <c r="B31" s="55"/>
      <c r="C31" s="55"/>
      <c r="D31" s="55"/>
      <c r="E31" s="55"/>
      <c r="F31" s="55"/>
      <c r="G31" s="55"/>
      <c r="H31" s="16"/>
      <c r="I31" s="17"/>
      <c r="J31" s="18"/>
      <c r="K31" s="17"/>
      <c r="L31" s="16"/>
      <c r="M31" s="16"/>
      <c r="N31" s="16"/>
      <c r="O31" s="19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55"/>
      <c r="AA31" s="55"/>
      <c r="AE31" s="55"/>
      <c r="AI31" s="55"/>
      <c r="AJ31" s="55"/>
      <c r="AK31" s="55"/>
      <c r="AL31" s="55"/>
    </row>
    <row r="32" spans="2:38" ht="12" customHeight="1">
      <c r="B32" s="55"/>
      <c r="C32" s="55"/>
      <c r="D32" s="55"/>
      <c r="E32" s="55"/>
      <c r="F32" s="55"/>
      <c r="G32" s="55"/>
      <c r="H32" s="16"/>
      <c r="I32" s="17"/>
      <c r="J32" s="18"/>
      <c r="K32" s="17"/>
      <c r="L32" s="16"/>
      <c r="M32" s="16"/>
      <c r="N32" s="16"/>
      <c r="O32" s="19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55"/>
      <c r="AA32" s="55"/>
      <c r="AE32" s="55"/>
      <c r="AI32" s="55"/>
      <c r="AJ32" s="55"/>
      <c r="AK32" s="55"/>
      <c r="AL32" s="55"/>
    </row>
    <row r="33" spans="1:45" ht="12" customHeight="1">
      <c r="B33" s="55"/>
      <c r="C33" s="55"/>
      <c r="D33" s="55"/>
      <c r="E33" s="55"/>
      <c r="F33" s="55"/>
      <c r="G33" s="55"/>
      <c r="H33" s="16"/>
      <c r="I33" s="17"/>
      <c r="J33" s="18"/>
      <c r="K33" s="17"/>
      <c r="L33" s="16"/>
      <c r="M33" s="16"/>
      <c r="N33" s="16"/>
      <c r="O33" s="19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55"/>
      <c r="AA33" s="55"/>
      <c r="AE33" s="55"/>
      <c r="AI33" s="55"/>
      <c r="AJ33" s="55"/>
      <c r="AK33" s="55"/>
      <c r="AL33" s="55"/>
    </row>
    <row r="34" spans="1:45" ht="12" customHeight="1">
      <c r="B34" s="55"/>
      <c r="C34" s="55"/>
      <c r="D34" s="55"/>
      <c r="E34" s="55"/>
      <c r="F34" s="55"/>
      <c r="G34" s="55"/>
      <c r="H34" s="16"/>
      <c r="I34" s="17"/>
      <c r="J34" s="18"/>
      <c r="K34" s="17"/>
      <c r="L34" s="16"/>
      <c r="M34" s="16"/>
      <c r="N34" s="16"/>
      <c r="O34" s="19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55"/>
      <c r="AA34" s="55"/>
      <c r="AE34" s="55"/>
      <c r="AI34" s="55"/>
      <c r="AJ34" s="55"/>
      <c r="AK34" s="55"/>
      <c r="AL34" s="55"/>
    </row>
    <row r="35" spans="1:45" ht="12" customHeight="1">
      <c r="B35" s="55"/>
      <c r="C35" s="55"/>
      <c r="D35" s="55"/>
      <c r="E35" s="55"/>
      <c r="F35" s="55"/>
      <c r="G35" s="55"/>
      <c r="H35" s="16"/>
      <c r="I35" s="17"/>
      <c r="J35" s="18"/>
      <c r="K35" s="17"/>
      <c r="L35" s="16"/>
      <c r="M35" s="16"/>
      <c r="N35" s="16"/>
      <c r="O35" s="19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55"/>
      <c r="AA35" s="55"/>
      <c r="AE35" s="55"/>
      <c r="AI35" s="55"/>
      <c r="AJ35" s="55"/>
      <c r="AK35" s="55"/>
      <c r="AL35" s="55"/>
    </row>
    <row r="36" spans="1:45" ht="12" customHeight="1">
      <c r="B36" s="55"/>
      <c r="C36" s="55"/>
      <c r="D36" s="55"/>
      <c r="E36" s="55"/>
      <c r="F36" s="55"/>
      <c r="G36" s="55"/>
      <c r="H36" s="16"/>
      <c r="I36" s="17"/>
      <c r="J36" s="18"/>
      <c r="K36" s="17"/>
      <c r="L36" s="16"/>
      <c r="M36" s="16"/>
      <c r="N36" s="16"/>
      <c r="O36" s="19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55"/>
      <c r="AA36" s="55"/>
      <c r="AE36" s="55"/>
      <c r="AI36" s="55"/>
      <c r="AJ36" s="55"/>
      <c r="AK36" s="55"/>
      <c r="AL36" s="55"/>
    </row>
    <row r="37" spans="1:45" ht="12" customHeight="1">
      <c r="B37" s="55"/>
      <c r="C37" s="55"/>
      <c r="D37" s="55"/>
      <c r="E37" s="55"/>
      <c r="F37" s="55"/>
      <c r="G37" s="55"/>
      <c r="H37" s="16"/>
      <c r="I37" s="17"/>
      <c r="J37" s="18"/>
      <c r="K37" s="17"/>
      <c r="L37" s="16"/>
      <c r="M37" s="16"/>
      <c r="N37" s="16"/>
      <c r="O37" s="19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55"/>
      <c r="AA37" s="55"/>
      <c r="AE37" s="55"/>
      <c r="AI37" s="55"/>
      <c r="AJ37" s="55"/>
      <c r="AK37" s="55"/>
      <c r="AL37" s="55"/>
    </row>
    <row r="38" spans="1:45" ht="12" customHeight="1">
      <c r="B38" s="55"/>
      <c r="C38" s="55"/>
      <c r="D38" s="55"/>
      <c r="E38" s="55"/>
      <c r="F38" s="55"/>
      <c r="G38" s="55"/>
      <c r="H38" s="16"/>
      <c r="I38" s="17"/>
      <c r="J38" s="18"/>
      <c r="K38" s="17"/>
      <c r="L38" s="16"/>
      <c r="M38" s="16"/>
      <c r="N38" s="16"/>
      <c r="O38" s="19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55"/>
      <c r="AA38" s="55"/>
      <c r="AE38" s="55"/>
      <c r="AI38" s="55"/>
      <c r="AJ38" s="55"/>
      <c r="AK38" s="55"/>
      <c r="AL38" s="55"/>
    </row>
    <row r="39" spans="1:45" ht="12" customHeight="1">
      <c r="B39" s="55"/>
      <c r="C39" s="55"/>
      <c r="D39" s="55"/>
      <c r="E39" s="55"/>
      <c r="F39" s="55"/>
      <c r="G39" s="55"/>
      <c r="H39" s="16"/>
      <c r="I39" s="17"/>
      <c r="J39" s="18"/>
      <c r="K39" s="17"/>
      <c r="L39" s="16"/>
      <c r="M39" s="16"/>
      <c r="N39" s="16"/>
      <c r="O39" s="19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55"/>
      <c r="AA39" s="55"/>
      <c r="AE39" s="55"/>
      <c r="AI39" s="55"/>
      <c r="AJ39" s="55"/>
      <c r="AK39" s="55"/>
      <c r="AL39" s="55"/>
    </row>
    <row r="40" spans="1:45" ht="19.5" customHeight="1">
      <c r="A40" s="216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16"/>
      <c r="Y40" s="216"/>
      <c r="Z40" s="216"/>
      <c r="AA40" s="216"/>
      <c r="AB40" s="216"/>
      <c r="AC40" s="216"/>
      <c r="AD40" s="216"/>
      <c r="AE40" s="216"/>
      <c r="AF40" s="216"/>
      <c r="AG40" s="216"/>
      <c r="AH40" s="216"/>
      <c r="AI40" s="216"/>
      <c r="AJ40" s="216"/>
      <c r="AK40" s="216"/>
      <c r="AL40" s="216"/>
      <c r="AM40" s="216"/>
      <c r="AN40" s="216"/>
      <c r="AO40" s="216"/>
      <c r="AP40" s="216"/>
      <c r="AQ40" s="216"/>
      <c r="AR40" s="216"/>
      <c r="AS40" s="216"/>
    </row>
    <row r="41" spans="1:45" ht="2.25" hidden="1" customHeight="1">
      <c r="A41" s="216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  <c r="AA41" s="216"/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216"/>
      <c r="AN41" s="216"/>
      <c r="AO41" s="216"/>
      <c r="AP41" s="216"/>
      <c r="AQ41" s="216"/>
      <c r="AR41" s="216"/>
      <c r="AS41" s="216"/>
    </row>
    <row r="42" spans="1:45" ht="22.5" customHeight="1">
      <c r="A42" s="217"/>
      <c r="B42" s="217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</row>
    <row r="43" spans="1:45" ht="15" customHeight="1">
      <c r="A43" s="218"/>
      <c r="B43" s="218"/>
      <c r="C43" s="12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57"/>
      <c r="AN43" s="57"/>
      <c r="AO43" s="57"/>
      <c r="AP43" s="219"/>
      <c r="AQ43" s="219"/>
      <c r="AR43" s="219"/>
      <c r="AS43" s="219"/>
    </row>
    <row r="44" spans="1:45" ht="15.75" customHeight="1">
      <c r="A44" s="218"/>
      <c r="B44" s="218"/>
      <c r="C44" s="121"/>
      <c r="D44" s="61"/>
      <c r="E44" s="61"/>
      <c r="F44" s="61"/>
      <c r="G44" s="61"/>
      <c r="H44" s="63"/>
      <c r="I44" s="6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3"/>
      <c r="AC44" s="63"/>
      <c r="AD44" s="63"/>
      <c r="AE44" s="62"/>
      <c r="AF44" s="62"/>
      <c r="AG44" s="62"/>
      <c r="AH44" s="62"/>
      <c r="AI44" s="63"/>
      <c r="AJ44" s="63"/>
      <c r="AK44" s="63"/>
      <c r="AL44" s="63"/>
      <c r="AM44" s="57"/>
      <c r="AN44" s="57"/>
      <c r="AO44" s="57"/>
      <c r="AP44" s="219"/>
      <c r="AQ44" s="219"/>
      <c r="AR44" s="219"/>
      <c r="AS44" s="219"/>
    </row>
    <row r="45" spans="1:45" ht="14.25" customHeight="1">
      <c r="A45" s="218"/>
      <c r="B45" s="218"/>
      <c r="C45" s="121"/>
      <c r="D45" s="61"/>
      <c r="E45" s="61"/>
      <c r="F45" s="61"/>
      <c r="G45" s="61"/>
      <c r="H45" s="63"/>
      <c r="I45" s="63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57"/>
      <c r="AN45" s="57"/>
      <c r="AO45" s="57"/>
      <c r="AP45" s="219"/>
      <c r="AQ45" s="219"/>
      <c r="AR45" s="219"/>
      <c r="AS45" s="219"/>
    </row>
    <row r="46" spans="1:45" ht="15" customHeight="1">
      <c r="A46" s="220"/>
      <c r="B46" s="221"/>
      <c r="C46" s="1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3"/>
      <c r="AB46" s="223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5"/>
      <c r="AR46" s="225"/>
      <c r="AS46" s="225"/>
    </row>
    <row r="47" spans="1:45" ht="59.25" customHeight="1">
      <c r="A47" s="220"/>
      <c r="B47" s="221"/>
      <c r="C47" s="122"/>
      <c r="D47" s="65"/>
      <c r="E47" s="65"/>
      <c r="F47" s="65"/>
      <c r="G47" s="65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7"/>
      <c r="S47" s="67"/>
      <c r="T47" s="67"/>
      <c r="U47" s="67"/>
      <c r="V47" s="67"/>
      <c r="W47" s="67"/>
      <c r="X47" s="67"/>
      <c r="Y47" s="67"/>
      <c r="Z47" s="68"/>
      <c r="AA47" s="223"/>
      <c r="AB47" s="223"/>
      <c r="AC47" s="226"/>
      <c r="AD47" s="226"/>
      <c r="AE47" s="226"/>
      <c r="AF47" s="226"/>
      <c r="AG47" s="226"/>
      <c r="AH47" s="226"/>
      <c r="AI47" s="226"/>
      <c r="AJ47" s="226"/>
      <c r="AK47" s="226"/>
      <c r="AL47" s="226"/>
      <c r="AM47" s="226"/>
      <c r="AN47" s="226"/>
      <c r="AO47" s="226"/>
      <c r="AP47" s="226"/>
      <c r="AQ47" s="225"/>
      <c r="AR47" s="225"/>
      <c r="AS47" s="225"/>
    </row>
    <row r="48" spans="1:45" ht="63" customHeight="1">
      <c r="A48" s="220"/>
      <c r="B48" s="221"/>
      <c r="C48" s="122"/>
      <c r="D48" s="65"/>
      <c r="E48" s="65"/>
      <c r="F48" s="65"/>
      <c r="G48" s="65"/>
      <c r="H48" s="67"/>
      <c r="I48" s="66"/>
      <c r="J48" s="67"/>
      <c r="K48" s="67"/>
      <c r="L48" s="67"/>
      <c r="M48" s="67"/>
      <c r="N48" s="67"/>
      <c r="O48" s="67"/>
      <c r="P48" s="67"/>
      <c r="Q48" s="69"/>
      <c r="R48" s="66"/>
      <c r="S48" s="66"/>
      <c r="T48" s="66"/>
      <c r="U48" s="66"/>
      <c r="V48" s="66"/>
      <c r="W48" s="67"/>
      <c r="X48" s="67"/>
      <c r="Y48" s="67"/>
      <c r="Z48" s="68"/>
      <c r="AA48" s="223"/>
      <c r="AB48" s="223"/>
      <c r="AC48" s="215"/>
      <c r="AD48" s="215"/>
      <c r="AE48" s="215"/>
      <c r="AF48" s="215"/>
      <c r="AG48" s="86"/>
      <c r="AH48" s="86"/>
      <c r="AI48" s="215"/>
      <c r="AJ48" s="215"/>
      <c r="AK48" s="215"/>
      <c r="AL48" s="215"/>
      <c r="AM48" s="215"/>
      <c r="AN48" s="86"/>
      <c r="AO48" s="86"/>
      <c r="AP48" s="227"/>
      <c r="AQ48" s="225"/>
      <c r="AR48" s="225"/>
      <c r="AS48" s="225"/>
    </row>
    <row r="49" spans="1:45" ht="59.25" customHeight="1">
      <c r="A49" s="220"/>
      <c r="B49" s="221"/>
      <c r="C49" s="122"/>
      <c r="D49" s="65"/>
      <c r="E49" s="65"/>
      <c r="F49" s="65"/>
      <c r="G49" s="65"/>
      <c r="H49" s="69"/>
      <c r="I49" s="69"/>
      <c r="J49" s="66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6"/>
      <c r="W49" s="66"/>
      <c r="X49" s="66"/>
      <c r="Y49" s="66"/>
      <c r="Z49" s="14"/>
      <c r="AA49" s="223"/>
      <c r="AB49" s="223"/>
      <c r="AC49" s="215"/>
      <c r="AD49" s="215"/>
      <c r="AE49" s="215"/>
      <c r="AF49" s="215"/>
      <c r="AG49" s="86"/>
      <c r="AH49" s="86"/>
      <c r="AI49" s="215"/>
      <c r="AJ49" s="215"/>
      <c r="AK49" s="215"/>
      <c r="AL49" s="215"/>
      <c r="AM49" s="215"/>
      <c r="AN49" s="86"/>
      <c r="AO49" s="86"/>
      <c r="AP49" s="227"/>
      <c r="AQ49" s="225"/>
      <c r="AR49" s="225"/>
      <c r="AS49" s="225"/>
    </row>
    <row r="50" spans="1:45" ht="15.6">
      <c r="A50" s="211"/>
      <c r="B50" s="210"/>
      <c r="C50" s="119"/>
      <c r="D50" s="13"/>
      <c r="E50" s="13"/>
      <c r="F50" s="13"/>
      <c r="G50" s="13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1"/>
      <c r="AA50" s="70"/>
      <c r="AB50" s="213"/>
      <c r="AC50" s="87"/>
      <c r="AD50" s="87"/>
      <c r="AE50" s="87"/>
      <c r="AF50" s="87"/>
      <c r="AG50" s="87"/>
      <c r="AH50" s="87"/>
      <c r="AI50" s="87"/>
      <c r="AJ50" s="72"/>
      <c r="AK50" s="72"/>
      <c r="AL50" s="87"/>
      <c r="AM50" s="87"/>
      <c r="AN50" s="87"/>
      <c r="AO50" s="87"/>
      <c r="AP50" s="71"/>
      <c r="AQ50" s="87"/>
      <c r="AR50" s="87"/>
      <c r="AS50" s="87"/>
    </row>
    <row r="51" spans="1:45" ht="12" customHeight="1">
      <c r="A51" s="211"/>
      <c r="B51" s="210"/>
      <c r="C51" s="119"/>
      <c r="D51" s="13"/>
      <c r="E51" s="13"/>
      <c r="F51" s="13"/>
      <c r="G51" s="13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1"/>
      <c r="AA51" s="70"/>
      <c r="AB51" s="214"/>
      <c r="AC51" s="73"/>
      <c r="AD51" s="73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71"/>
      <c r="AQ51" s="87"/>
      <c r="AR51" s="87"/>
      <c r="AS51" s="87"/>
    </row>
    <row r="52" spans="1:45" ht="12" customHeight="1">
      <c r="A52" s="211"/>
      <c r="B52" s="210"/>
      <c r="C52" s="119"/>
      <c r="D52" s="13"/>
      <c r="E52" s="13"/>
      <c r="F52" s="13"/>
      <c r="G52" s="13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1"/>
      <c r="AA52" s="70"/>
      <c r="AB52" s="214"/>
      <c r="AC52" s="73"/>
      <c r="AD52" s="73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73"/>
      <c r="AQ52" s="87"/>
      <c r="AR52" s="87"/>
      <c r="AS52" s="87"/>
    </row>
    <row r="53" spans="1:45" ht="12.75" customHeight="1">
      <c r="A53" s="211"/>
      <c r="B53" s="212"/>
      <c r="C53" s="120"/>
      <c r="D53" s="13"/>
      <c r="E53" s="13"/>
      <c r="F53" s="13"/>
      <c r="G53" s="13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1"/>
      <c r="AA53" s="70"/>
      <c r="AB53" s="213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71"/>
      <c r="AQ53" s="87"/>
      <c r="AR53" s="87"/>
      <c r="AS53" s="87"/>
    </row>
    <row r="54" spans="1:45" ht="12" customHeight="1">
      <c r="A54" s="211"/>
      <c r="B54" s="212"/>
      <c r="C54" s="120"/>
      <c r="D54" s="13"/>
      <c r="E54" s="13"/>
      <c r="F54" s="13"/>
      <c r="G54" s="13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1"/>
      <c r="AA54" s="70"/>
      <c r="AB54" s="214"/>
      <c r="AC54" s="73"/>
      <c r="AD54" s="73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71"/>
      <c r="AQ54" s="87"/>
      <c r="AR54" s="87"/>
      <c r="AS54" s="87"/>
    </row>
    <row r="55" spans="1:45" ht="12" customHeight="1">
      <c r="A55" s="211"/>
      <c r="B55" s="212"/>
      <c r="C55" s="120"/>
      <c r="D55" s="13"/>
      <c r="E55" s="13"/>
      <c r="F55" s="13"/>
      <c r="G55" s="13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1"/>
      <c r="AA55" s="70"/>
      <c r="AB55" s="214"/>
      <c r="AC55" s="73"/>
      <c r="AD55" s="73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73"/>
      <c r="AQ55" s="87"/>
      <c r="AR55" s="87"/>
      <c r="AS55" s="87"/>
    </row>
    <row r="56" spans="1:45" ht="14.25" customHeight="1">
      <c r="A56" s="211"/>
      <c r="B56" s="212"/>
      <c r="C56" s="120"/>
      <c r="D56" s="13"/>
      <c r="E56" s="13"/>
      <c r="F56" s="13"/>
      <c r="G56" s="13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1"/>
      <c r="AA56" s="70"/>
      <c r="AB56" s="213"/>
      <c r="AC56" s="87"/>
      <c r="AD56" s="87"/>
      <c r="AE56" s="87"/>
      <c r="AF56" s="87"/>
      <c r="AG56" s="87"/>
      <c r="AH56" s="87"/>
      <c r="AI56" s="87"/>
      <c r="AJ56" s="72"/>
      <c r="AK56" s="72"/>
      <c r="AL56" s="87"/>
      <c r="AM56" s="87"/>
      <c r="AN56" s="87"/>
      <c r="AO56" s="87"/>
      <c r="AP56" s="71"/>
      <c r="AQ56" s="87"/>
      <c r="AR56" s="87"/>
      <c r="AS56" s="87"/>
    </row>
    <row r="57" spans="1:45" ht="12" customHeight="1">
      <c r="A57" s="211"/>
      <c r="B57" s="212"/>
      <c r="C57" s="120"/>
      <c r="D57" s="13"/>
      <c r="E57" s="13"/>
      <c r="F57" s="13"/>
      <c r="G57" s="13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1"/>
      <c r="AA57" s="70"/>
      <c r="AB57" s="214"/>
      <c r="AC57" s="73"/>
      <c r="AD57" s="73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71"/>
      <c r="AQ57" s="87"/>
      <c r="AR57" s="87"/>
      <c r="AS57" s="87"/>
    </row>
    <row r="58" spans="1:45" ht="12" customHeight="1">
      <c r="A58" s="211"/>
      <c r="B58" s="212"/>
      <c r="C58" s="120"/>
      <c r="D58" s="13"/>
      <c r="E58" s="13"/>
      <c r="F58" s="13"/>
      <c r="G58" s="13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1"/>
      <c r="AA58" s="70"/>
      <c r="AB58" s="214"/>
      <c r="AC58" s="73"/>
      <c r="AD58" s="73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73"/>
      <c r="AQ58" s="87"/>
      <c r="AR58" s="87"/>
      <c r="AS58" s="87"/>
    </row>
    <row r="59" spans="1:45" ht="12" customHeight="1">
      <c r="A59" s="211"/>
      <c r="B59" s="212"/>
      <c r="C59" s="120"/>
      <c r="D59" s="13"/>
      <c r="E59" s="13"/>
      <c r="F59" s="13"/>
      <c r="G59" s="13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1"/>
      <c r="AA59" s="70"/>
      <c r="AB59" s="213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71"/>
      <c r="AQ59" s="87"/>
      <c r="AR59" s="87"/>
      <c r="AS59" s="87"/>
    </row>
    <row r="60" spans="1:45" ht="11.25" customHeight="1">
      <c r="A60" s="211"/>
      <c r="B60" s="212"/>
      <c r="C60" s="120"/>
      <c r="D60" s="13"/>
      <c r="E60" s="13"/>
      <c r="F60" s="13"/>
      <c r="G60" s="13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1"/>
      <c r="AA60" s="70"/>
      <c r="AB60" s="214"/>
      <c r="AC60" s="73"/>
      <c r="AD60" s="73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71"/>
      <c r="AQ60" s="87"/>
      <c r="AR60" s="87"/>
      <c r="AS60" s="87"/>
    </row>
    <row r="61" spans="1:45" ht="11.25" customHeight="1">
      <c r="A61" s="211"/>
      <c r="B61" s="212"/>
      <c r="C61" s="120"/>
      <c r="D61" s="13"/>
      <c r="E61" s="13"/>
      <c r="F61" s="13"/>
      <c r="G61" s="13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1"/>
      <c r="AA61" s="70"/>
      <c r="AB61" s="214"/>
      <c r="AC61" s="73"/>
      <c r="AD61" s="73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73"/>
      <c r="AQ61" s="87"/>
      <c r="AR61" s="87"/>
      <c r="AS61" s="87"/>
    </row>
    <row r="62" spans="1:45" ht="14.25" customHeight="1">
      <c r="A62" s="211"/>
      <c r="B62" s="212"/>
      <c r="C62" s="120"/>
      <c r="D62" s="13"/>
      <c r="E62" s="13"/>
      <c r="F62" s="13"/>
      <c r="G62" s="13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1"/>
      <c r="AA62" s="70"/>
      <c r="AB62" s="213"/>
      <c r="AC62" s="87"/>
      <c r="AD62" s="87"/>
      <c r="AE62" s="87"/>
      <c r="AF62" s="87"/>
      <c r="AG62" s="87"/>
      <c r="AH62" s="87"/>
      <c r="AI62" s="87"/>
      <c r="AJ62" s="72"/>
      <c r="AK62" s="72"/>
      <c r="AL62" s="87"/>
      <c r="AM62" s="87"/>
      <c r="AN62" s="87"/>
      <c r="AO62" s="87"/>
      <c r="AP62" s="71"/>
      <c r="AQ62" s="87"/>
      <c r="AR62" s="87"/>
      <c r="AS62" s="87"/>
    </row>
    <row r="63" spans="1:45" ht="12.75" customHeight="1">
      <c r="A63" s="211"/>
      <c r="B63" s="212"/>
      <c r="C63" s="120"/>
      <c r="D63" s="13"/>
      <c r="E63" s="13"/>
      <c r="F63" s="13"/>
      <c r="G63" s="13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1"/>
      <c r="AA63" s="70"/>
      <c r="AB63" s="214"/>
      <c r="AC63" s="73"/>
      <c r="AD63" s="73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71"/>
      <c r="AQ63" s="87"/>
      <c r="AR63" s="87"/>
      <c r="AS63" s="87"/>
    </row>
    <row r="64" spans="1:45" ht="12.75" customHeight="1">
      <c r="A64" s="211"/>
      <c r="B64" s="212"/>
      <c r="C64" s="120"/>
      <c r="D64" s="13"/>
      <c r="E64" s="13"/>
      <c r="F64" s="13"/>
      <c r="G64" s="13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70"/>
      <c r="AB64" s="214"/>
      <c r="AC64" s="73"/>
      <c r="AD64" s="73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71"/>
      <c r="AQ64" s="87"/>
      <c r="AR64" s="87"/>
      <c r="AS64" s="87"/>
    </row>
    <row r="65" spans="1:45" ht="14.25" customHeight="1">
      <c r="A65" s="211"/>
      <c r="B65" s="212"/>
      <c r="C65" s="120"/>
      <c r="D65" s="13"/>
      <c r="E65" s="13"/>
      <c r="F65" s="13"/>
      <c r="G65" s="13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1"/>
      <c r="AA65" s="70"/>
      <c r="AB65" s="213"/>
      <c r="AC65" s="87"/>
      <c r="AD65" s="87"/>
      <c r="AE65" s="87"/>
      <c r="AF65" s="87"/>
      <c r="AG65" s="87"/>
      <c r="AH65" s="87"/>
      <c r="AI65" s="87"/>
      <c r="AJ65" s="72"/>
      <c r="AK65" s="72"/>
      <c r="AL65" s="87"/>
      <c r="AM65" s="87"/>
      <c r="AN65" s="87"/>
      <c r="AO65" s="87"/>
      <c r="AP65" s="71"/>
      <c r="AQ65" s="87"/>
      <c r="AR65" s="87"/>
      <c r="AS65" s="87"/>
    </row>
    <row r="66" spans="1:45" ht="12" customHeight="1">
      <c r="A66" s="211"/>
      <c r="B66" s="212"/>
      <c r="C66" s="120"/>
      <c r="D66" s="13"/>
      <c r="E66" s="13"/>
      <c r="F66" s="13"/>
      <c r="G66" s="13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1"/>
      <c r="AA66" s="70"/>
      <c r="AB66" s="214"/>
      <c r="AC66" s="73"/>
      <c r="AD66" s="73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71"/>
      <c r="AQ66" s="87"/>
      <c r="AR66" s="87"/>
      <c r="AS66" s="87"/>
    </row>
    <row r="67" spans="1:45" ht="12" customHeight="1">
      <c r="A67" s="211"/>
      <c r="B67" s="212"/>
      <c r="C67" s="120"/>
      <c r="D67" s="13"/>
      <c r="E67" s="13"/>
      <c r="F67" s="13"/>
      <c r="G67" s="13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1"/>
      <c r="AA67" s="70"/>
      <c r="AB67" s="214"/>
      <c r="AC67" s="73"/>
      <c r="AD67" s="73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73"/>
      <c r="AQ67" s="87"/>
      <c r="AR67" s="87"/>
      <c r="AS67" s="87"/>
    </row>
    <row r="68" spans="1:45" ht="14.25" customHeight="1">
      <c r="A68" s="211"/>
      <c r="B68" s="212"/>
      <c r="C68" s="120"/>
      <c r="D68" s="13"/>
      <c r="E68" s="13"/>
      <c r="F68" s="13"/>
      <c r="G68" s="13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1"/>
      <c r="AA68" s="70"/>
      <c r="AB68" s="213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71"/>
      <c r="AQ68" s="87"/>
      <c r="AR68" s="87"/>
      <c r="AS68" s="87"/>
    </row>
    <row r="69" spans="1:45" ht="12.75" customHeight="1">
      <c r="A69" s="211"/>
      <c r="B69" s="212"/>
      <c r="C69" s="120"/>
      <c r="D69" s="13"/>
      <c r="E69" s="13"/>
      <c r="F69" s="13"/>
      <c r="G69" s="13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1"/>
      <c r="AA69" s="70"/>
      <c r="AB69" s="214"/>
      <c r="AC69" s="73"/>
      <c r="AD69" s="73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71"/>
      <c r="AQ69" s="87"/>
      <c r="AR69" s="87"/>
      <c r="AS69" s="87"/>
    </row>
    <row r="70" spans="1:45" ht="12" customHeight="1">
      <c r="A70" s="211"/>
      <c r="B70" s="212"/>
      <c r="C70" s="120"/>
      <c r="D70" s="13"/>
      <c r="E70" s="13"/>
      <c r="F70" s="13"/>
      <c r="G70" s="13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1"/>
      <c r="AA70" s="70"/>
      <c r="AB70" s="214"/>
      <c r="AC70" s="73"/>
      <c r="AD70" s="73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73"/>
      <c r="AQ70" s="87"/>
      <c r="AR70" s="87"/>
      <c r="AS70" s="87"/>
    </row>
    <row r="71" spans="1:45" ht="14.25" hidden="1" customHeight="1">
      <c r="A71" s="209"/>
      <c r="B71" s="210"/>
      <c r="C71" s="119"/>
      <c r="D71" s="13"/>
      <c r="E71" s="13"/>
      <c r="F71" s="13"/>
      <c r="G71" s="13"/>
      <c r="H71" s="87"/>
      <c r="I71" s="87"/>
      <c r="J71" s="87"/>
      <c r="K71" s="87"/>
      <c r="L71" s="87"/>
      <c r="M71" s="87"/>
      <c r="N71" s="87"/>
      <c r="O71" s="87"/>
      <c r="P71" s="15"/>
      <c r="Q71" s="15"/>
      <c r="R71" s="15"/>
      <c r="S71" s="87"/>
      <c r="T71" s="87"/>
      <c r="U71" s="87"/>
      <c r="V71" s="87"/>
      <c r="W71" s="87"/>
      <c r="X71" s="87"/>
      <c r="Y71" s="74"/>
      <c r="AA71" s="14"/>
      <c r="AB71" s="75"/>
      <c r="AC71" s="76"/>
      <c r="AD71" s="76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76"/>
      <c r="AQ71" s="15"/>
      <c r="AR71" s="15"/>
      <c r="AS71" s="15"/>
    </row>
    <row r="72" spans="1:45" ht="12.75" hidden="1" customHeight="1">
      <c r="A72" s="209"/>
      <c r="B72" s="210"/>
      <c r="C72" s="119"/>
      <c r="D72" s="13"/>
      <c r="E72" s="13"/>
      <c r="F72" s="13"/>
      <c r="G72" s="13"/>
      <c r="H72" s="87"/>
      <c r="I72" s="87"/>
      <c r="J72" s="87"/>
      <c r="K72" s="87"/>
      <c r="L72" s="87"/>
      <c r="M72" s="87"/>
      <c r="N72" s="87"/>
      <c r="O72" s="87"/>
      <c r="P72" s="15"/>
      <c r="Q72" s="15"/>
      <c r="R72" s="15"/>
      <c r="S72" s="87"/>
      <c r="T72" s="87"/>
      <c r="U72" s="87"/>
      <c r="V72" s="87"/>
      <c r="W72" s="87"/>
      <c r="X72" s="87"/>
      <c r="Y72" s="74"/>
      <c r="AA72" s="14"/>
      <c r="AB72" s="15"/>
      <c r="AC72" s="76"/>
      <c r="AD72" s="76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76"/>
      <c r="AQ72" s="15"/>
      <c r="AR72" s="15"/>
      <c r="AS72" s="15"/>
    </row>
    <row r="73" spans="1:45" ht="12.75" hidden="1" customHeight="1">
      <c r="A73" s="209"/>
      <c r="B73" s="210"/>
      <c r="C73" s="119"/>
      <c r="D73" s="13"/>
      <c r="E73" s="13"/>
      <c r="F73" s="13"/>
      <c r="G73" s="13"/>
      <c r="H73" s="87"/>
      <c r="I73" s="87"/>
      <c r="J73" s="87"/>
      <c r="K73" s="87"/>
      <c r="L73" s="87"/>
      <c r="M73" s="87"/>
      <c r="N73" s="87"/>
      <c r="O73" s="87"/>
      <c r="P73" s="15"/>
      <c r="Q73" s="15"/>
      <c r="R73" s="15"/>
      <c r="S73" s="87"/>
      <c r="T73" s="87"/>
      <c r="U73" s="87"/>
      <c r="V73" s="87"/>
      <c r="W73" s="87"/>
      <c r="X73" s="87"/>
      <c r="Y73" s="74"/>
      <c r="AA73" s="14"/>
      <c r="AB73" s="15"/>
      <c r="AC73" s="76"/>
      <c r="AD73" s="76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76"/>
      <c r="AQ73" s="15"/>
      <c r="AR73" s="15"/>
      <c r="AS73" s="15"/>
    </row>
    <row r="74" spans="1:45" ht="13.5" hidden="1" customHeight="1">
      <c r="A74" s="209"/>
      <c r="B74" s="210"/>
      <c r="C74" s="119"/>
      <c r="D74" s="13"/>
      <c r="E74" s="13"/>
      <c r="F74" s="13"/>
      <c r="G74" s="13"/>
      <c r="H74" s="87"/>
      <c r="I74" s="87"/>
      <c r="J74" s="87"/>
      <c r="K74" s="87"/>
      <c r="L74" s="87"/>
      <c r="M74" s="87"/>
      <c r="N74" s="87"/>
      <c r="O74" s="87"/>
      <c r="P74" s="15"/>
      <c r="Q74" s="15"/>
      <c r="R74" s="15"/>
      <c r="S74" s="87"/>
      <c r="T74" s="87"/>
      <c r="U74" s="87"/>
      <c r="V74" s="87"/>
      <c r="W74" s="87"/>
      <c r="X74" s="87"/>
      <c r="Y74" s="74"/>
      <c r="AA74" s="14"/>
      <c r="AB74" s="75"/>
      <c r="AC74" s="76"/>
      <c r="AD74" s="76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76"/>
      <c r="AQ74" s="15"/>
      <c r="AR74" s="15"/>
      <c r="AS74" s="15"/>
    </row>
    <row r="75" spans="1:45" ht="13.5" hidden="1" customHeight="1">
      <c r="A75" s="209"/>
      <c r="B75" s="210"/>
      <c r="C75" s="119"/>
      <c r="D75" s="13"/>
      <c r="E75" s="13"/>
      <c r="F75" s="13"/>
      <c r="G75" s="13"/>
      <c r="H75" s="87"/>
      <c r="I75" s="87"/>
      <c r="J75" s="87"/>
      <c r="K75" s="87"/>
      <c r="L75" s="87"/>
      <c r="M75" s="87"/>
      <c r="N75" s="87"/>
      <c r="O75" s="87"/>
      <c r="P75" s="15"/>
      <c r="Q75" s="15"/>
      <c r="R75" s="15"/>
      <c r="S75" s="87"/>
      <c r="T75" s="87"/>
      <c r="U75" s="87"/>
      <c r="V75" s="87"/>
      <c r="W75" s="87"/>
      <c r="X75" s="87"/>
      <c r="Y75" s="74"/>
      <c r="AA75" s="14"/>
      <c r="AB75" s="15"/>
      <c r="AC75" s="76"/>
      <c r="AD75" s="76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76"/>
      <c r="AQ75" s="15"/>
      <c r="AR75" s="15"/>
      <c r="AS75" s="15"/>
    </row>
    <row r="76" spans="1:45" ht="12" hidden="1" customHeight="1">
      <c r="A76" s="209"/>
      <c r="B76" s="210"/>
      <c r="C76" s="119"/>
      <c r="D76" s="13"/>
      <c r="E76" s="13"/>
      <c r="F76" s="13"/>
      <c r="G76" s="13"/>
      <c r="H76" s="87"/>
      <c r="I76" s="87"/>
      <c r="J76" s="87"/>
      <c r="K76" s="87"/>
      <c r="L76" s="87"/>
      <c r="M76" s="87"/>
      <c r="N76" s="87"/>
      <c r="O76" s="87"/>
      <c r="P76" s="15"/>
      <c r="Q76" s="15"/>
      <c r="R76" s="15"/>
      <c r="S76" s="87"/>
      <c r="T76" s="87"/>
      <c r="U76" s="87"/>
      <c r="V76" s="87"/>
      <c r="W76" s="87"/>
      <c r="X76" s="87"/>
      <c r="Y76" s="74"/>
      <c r="AA76" s="14"/>
      <c r="AB76" s="15"/>
      <c r="AC76" s="76"/>
      <c r="AD76" s="76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76"/>
      <c r="AQ76" s="15"/>
      <c r="AR76" s="15"/>
      <c r="AS76" s="15"/>
    </row>
    <row r="77" spans="1:45" ht="12.75" hidden="1" customHeight="1">
      <c r="A77" s="209"/>
      <c r="B77" s="210"/>
      <c r="C77" s="119"/>
      <c r="D77" s="13"/>
      <c r="E77" s="13"/>
      <c r="F77" s="13"/>
      <c r="G77" s="13"/>
      <c r="H77" s="87"/>
      <c r="I77" s="87"/>
      <c r="J77" s="87"/>
      <c r="K77" s="87"/>
      <c r="L77" s="87"/>
      <c r="M77" s="87"/>
      <c r="N77" s="87"/>
      <c r="O77" s="87"/>
      <c r="P77" s="15"/>
      <c r="Q77" s="15"/>
      <c r="R77" s="15"/>
      <c r="S77" s="87"/>
      <c r="T77" s="87"/>
      <c r="U77" s="87"/>
      <c r="V77" s="87"/>
      <c r="W77" s="87"/>
      <c r="X77" s="87"/>
      <c r="Y77" s="74"/>
      <c r="AA77" s="14"/>
      <c r="AB77" s="75"/>
      <c r="AC77" s="76"/>
      <c r="AD77" s="76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76"/>
      <c r="AQ77" s="15"/>
      <c r="AR77" s="15"/>
      <c r="AS77" s="15"/>
    </row>
    <row r="78" spans="1:45" ht="13.5" hidden="1" customHeight="1">
      <c r="A78" s="209"/>
      <c r="B78" s="210"/>
      <c r="C78" s="119"/>
      <c r="D78" s="13"/>
      <c r="E78" s="13"/>
      <c r="F78" s="13"/>
      <c r="G78" s="13"/>
      <c r="H78" s="87"/>
      <c r="I78" s="87"/>
      <c r="J78" s="87"/>
      <c r="K78" s="87"/>
      <c r="L78" s="87"/>
      <c r="M78" s="87"/>
      <c r="N78" s="87"/>
      <c r="O78" s="87"/>
      <c r="P78" s="15"/>
      <c r="Q78" s="15"/>
      <c r="R78" s="15"/>
      <c r="S78" s="87"/>
      <c r="T78" s="87"/>
      <c r="U78" s="87"/>
      <c r="V78" s="87"/>
      <c r="W78" s="87"/>
      <c r="X78" s="87"/>
      <c r="Y78" s="74"/>
      <c r="AA78" s="14"/>
      <c r="AB78" s="15"/>
      <c r="AC78" s="76"/>
      <c r="AD78" s="76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76"/>
      <c r="AQ78" s="15"/>
      <c r="AR78" s="15"/>
      <c r="AS78" s="15"/>
    </row>
    <row r="79" spans="1:45" ht="12" hidden="1" customHeight="1">
      <c r="A79" s="209"/>
      <c r="B79" s="210"/>
      <c r="C79" s="119"/>
      <c r="D79" s="13"/>
      <c r="E79" s="13"/>
      <c r="F79" s="13"/>
      <c r="G79" s="13"/>
      <c r="H79" s="87"/>
      <c r="I79" s="87"/>
      <c r="J79" s="87"/>
      <c r="K79" s="87"/>
      <c r="L79" s="87"/>
      <c r="M79" s="87"/>
      <c r="N79" s="87"/>
      <c r="O79" s="87"/>
      <c r="P79" s="15"/>
      <c r="Q79" s="15"/>
      <c r="R79" s="15"/>
      <c r="S79" s="87"/>
      <c r="T79" s="87"/>
      <c r="U79" s="87"/>
      <c r="V79" s="87"/>
      <c r="W79" s="87"/>
      <c r="X79" s="87"/>
      <c r="Y79" s="74"/>
      <c r="AA79" s="14"/>
      <c r="AB79" s="15"/>
      <c r="AC79" s="76"/>
      <c r="AD79" s="76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76"/>
      <c r="AQ79" s="15"/>
      <c r="AR79" s="15"/>
      <c r="AS79" s="15"/>
    </row>
    <row r="80" spans="1:45" ht="14.25" hidden="1" customHeight="1">
      <c r="A80" s="209"/>
      <c r="B80" s="210"/>
      <c r="C80" s="119"/>
      <c r="D80" s="13"/>
      <c r="E80" s="13"/>
      <c r="F80" s="13"/>
      <c r="G80" s="13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74"/>
      <c r="AA80" s="14"/>
      <c r="AB80" s="75"/>
      <c r="AC80" s="76"/>
      <c r="AD80" s="76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76"/>
      <c r="AQ80" s="15"/>
      <c r="AR80" s="15"/>
      <c r="AS80" s="15"/>
    </row>
    <row r="81" spans="1:45" ht="19.5" hidden="1" customHeight="1">
      <c r="A81" s="209"/>
      <c r="B81" s="210"/>
      <c r="C81" s="119"/>
      <c r="D81" s="13"/>
      <c r="E81" s="13"/>
      <c r="F81" s="13"/>
      <c r="G81" s="13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4"/>
      <c r="AA81" s="14"/>
      <c r="AB81" s="15"/>
      <c r="AC81" s="76"/>
      <c r="AD81" s="76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76"/>
      <c r="AQ81" s="15"/>
      <c r="AR81" s="15"/>
      <c r="AS81" s="15"/>
    </row>
    <row r="82" spans="1:45" ht="12" hidden="1" customHeight="1">
      <c r="A82" s="209"/>
      <c r="B82" s="210"/>
      <c r="C82" s="119"/>
      <c r="D82" s="13"/>
      <c r="E82" s="13"/>
      <c r="F82" s="13"/>
      <c r="G82" s="13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74"/>
      <c r="AA82" s="14"/>
      <c r="AB82" s="15"/>
      <c r="AC82" s="76"/>
      <c r="AD82" s="76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76"/>
      <c r="AQ82" s="15"/>
      <c r="AR82" s="15"/>
      <c r="AS82" s="15"/>
    </row>
    <row r="83" spans="1:45" ht="70.5" customHeight="1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</row>
    <row r="84" spans="1:45" ht="13.5" customHeight="1">
      <c r="B84" s="32"/>
      <c r="C84" s="32"/>
      <c r="D84" s="32"/>
      <c r="E84" s="32"/>
      <c r="F84" s="32"/>
      <c r="G84" s="32"/>
      <c r="H84" s="33"/>
      <c r="I84" s="33"/>
      <c r="J84" s="33"/>
      <c r="K84" s="33"/>
      <c r="L84" s="33"/>
      <c r="M84" s="33"/>
      <c r="N84" s="33"/>
      <c r="O84" s="33"/>
      <c r="P84" s="33"/>
      <c r="Q84" s="34"/>
      <c r="R84" s="33"/>
      <c r="S84" s="33"/>
      <c r="T84" s="33"/>
      <c r="U84" s="33"/>
      <c r="V84" s="33"/>
      <c r="W84" s="33"/>
      <c r="X84" s="33"/>
      <c r="Y84" s="33"/>
      <c r="Z84" s="32"/>
      <c r="AA84" s="32"/>
      <c r="AB84" s="71"/>
      <c r="AC84" s="71"/>
      <c r="AD84" s="71"/>
      <c r="AE84" s="32"/>
      <c r="AF84" s="71"/>
      <c r="AG84" s="71"/>
      <c r="AH84" s="71"/>
      <c r="AI84" s="32"/>
      <c r="AJ84" s="32"/>
      <c r="AK84" s="32"/>
      <c r="AL84" s="32"/>
      <c r="AM84" s="35"/>
      <c r="AN84" s="35"/>
      <c r="AO84" s="35"/>
      <c r="AP84" s="71"/>
      <c r="AQ84" s="71"/>
      <c r="AR84" s="71"/>
      <c r="AS84" s="71"/>
    </row>
    <row r="85" spans="1:45" ht="10.5" hidden="1" customHeight="1"/>
    <row r="86" spans="1:45" ht="39.75" customHeight="1"/>
    <row r="87" spans="1:45" ht="35.25" customHeight="1"/>
    <row r="88" spans="1:45" ht="3" hidden="1" customHeight="1"/>
    <row r="89" spans="1:45" ht="14.25" customHeight="1"/>
    <row r="90" spans="1:45" ht="13.5" customHeight="1"/>
    <row r="91" spans="1:45" ht="15" customHeight="1"/>
    <row r="92" spans="1:45" ht="14.25" customHeight="1"/>
    <row r="94" spans="1:45" ht="52.5" customHeight="1"/>
    <row r="95" spans="1:45" ht="49.5" customHeight="1"/>
    <row r="96" spans="1:45" ht="64.5" customHeight="1"/>
    <row r="97" ht="15" customHeight="1"/>
    <row r="98" ht="12.75" customHeight="1"/>
    <row r="99" ht="12" customHeight="1"/>
    <row r="100" ht="13.5" customHeight="1"/>
    <row r="101" ht="14.25" customHeight="1"/>
    <row r="102" ht="12.75" customHeight="1"/>
    <row r="103" ht="14.25" customHeight="1"/>
    <row r="104" ht="12.75" customHeight="1"/>
    <row r="105" ht="12" customHeight="1"/>
    <row r="106" ht="14.25" customHeight="1"/>
    <row r="107" ht="14.25" customHeight="1"/>
    <row r="108" ht="12" customHeight="1"/>
    <row r="109" ht="14.25" customHeight="1"/>
    <row r="110" ht="11.25" customHeight="1"/>
    <row r="111" ht="13.5" customHeight="1"/>
    <row r="112" ht="14.25" customHeight="1"/>
    <row r="113" ht="13.5" customHeight="1"/>
    <row r="114" ht="14.25" customHeight="1"/>
    <row r="115" ht="12.75" customHeight="1"/>
    <row r="116" ht="12.75" customHeight="1"/>
    <row r="117" ht="12" customHeight="1"/>
    <row r="118" ht="14.25" customHeight="1"/>
    <row r="119" ht="12" customHeight="1"/>
    <row r="120" ht="12.75" customHeight="1"/>
    <row r="121" ht="14.25" customHeight="1"/>
    <row r="122" ht="12.75" customHeight="1"/>
    <row r="123" ht="11.25" customHeight="1"/>
    <row r="124" ht="12.75" customHeight="1"/>
    <row r="125" ht="14.25" customHeight="1"/>
    <row r="126" ht="11.25" customHeight="1"/>
    <row r="127" ht="14.25" customHeight="1"/>
    <row r="128" ht="12.75" customHeight="1"/>
    <row r="129" ht="11.25" customHeight="1"/>
    <row r="130" ht="14.25" customHeight="1"/>
    <row r="131" ht="14.25" customHeight="1"/>
    <row r="132" ht="12.75" customHeight="1"/>
    <row r="133" ht="13.5" customHeight="1"/>
    <row r="134" ht="13.5" customHeight="1"/>
    <row r="135" ht="12.75" customHeight="1"/>
    <row r="136" ht="31.5" customHeight="1"/>
    <row r="145" ht="75.75" customHeight="1"/>
    <row r="148" ht="97.5" customHeight="1"/>
    <row r="151" ht="336" customHeight="1"/>
    <row r="159" ht="76.5" customHeight="1"/>
    <row r="160" ht="66.75" customHeight="1"/>
    <row r="161" ht="62.25" customHeight="1"/>
    <row r="180" ht="15" customHeight="1"/>
    <row r="181" ht="15" customHeight="1"/>
    <row r="182" ht="15" customHeight="1"/>
    <row r="198" ht="27" customHeight="1"/>
    <row r="199" ht="12.75" customHeight="1"/>
    <row r="201" ht="30.75" customHeight="1"/>
    <row r="207" ht="77.25" customHeight="1"/>
    <row r="208" ht="81.75" customHeight="1"/>
    <row r="209" ht="67.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49" ht="51" customHeight="1"/>
    <row r="252" ht="125.25" customHeight="1"/>
    <row r="254" ht="2.25" customHeight="1"/>
    <row r="255" ht="15.75" customHeight="1"/>
    <row r="256" ht="13.5" customHeight="1"/>
    <row r="257" ht="13.5" customHeight="1"/>
    <row r="258" ht="12.75" customHeight="1"/>
    <row r="259" ht="12" customHeight="1"/>
    <row r="262" ht="64.5" customHeight="1"/>
    <row r="269" ht="9.75" customHeight="1"/>
    <row r="270" ht="10.5" customHeight="1"/>
    <row r="271" ht="9.75" customHeight="1"/>
    <row r="281" ht="12.75" customHeight="1"/>
    <row r="282" ht="13.5" customHeight="1"/>
    <row r="283" ht="12" customHeight="1"/>
    <row r="284" ht="12.75" customHeight="1"/>
    <row r="285" ht="12.75" customHeight="1"/>
    <row r="286" ht="13.5" customHeight="1"/>
    <row r="287" ht="13.5" customHeight="1"/>
    <row r="288" ht="12.75" customHeight="1"/>
    <row r="289" ht="12.75" customHeight="1"/>
    <row r="293" ht="12" customHeight="1"/>
    <row r="294" ht="12.75" customHeight="1"/>
    <row r="295" ht="12.75" customHeight="1"/>
    <row r="296" ht="13.5" customHeight="1"/>
    <row r="297" ht="13.5" customHeight="1"/>
    <row r="298" ht="12" customHeight="1"/>
    <row r="299" ht="42" customHeight="1"/>
    <row r="300" ht="15" customHeight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t="69.75" customHeight="1"/>
    <row r="685" spans="1:45">
      <c r="A685" s="150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51"/>
      <c r="AF685" s="151"/>
      <c r="AG685" s="151"/>
      <c r="AH685" s="151"/>
      <c r="AI685" s="151"/>
      <c r="AJ685" s="151"/>
      <c r="AK685" s="151"/>
      <c r="AL685" s="151"/>
      <c r="AM685" s="151"/>
      <c r="AN685" s="151"/>
      <c r="AO685" s="151"/>
      <c r="AP685" s="151"/>
      <c r="AQ685" s="151"/>
      <c r="AR685" s="151"/>
      <c r="AS685" s="151"/>
    </row>
    <row r="686" spans="1:45">
      <c r="A686" s="150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51"/>
      <c r="AF686" s="151"/>
      <c r="AG686" s="151"/>
      <c r="AH686" s="151"/>
      <c r="AI686" s="151"/>
      <c r="AJ686" s="151"/>
      <c r="AK686" s="151"/>
      <c r="AL686" s="151"/>
      <c r="AM686" s="151"/>
      <c r="AN686" s="151"/>
      <c r="AO686" s="151"/>
      <c r="AP686" s="151"/>
      <c r="AQ686" s="151"/>
      <c r="AR686" s="151"/>
      <c r="AS686" s="151"/>
    </row>
    <row r="687" spans="1:45" ht="17.399999999999999">
      <c r="A687" s="152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  <c r="AC687" s="153"/>
      <c r="AD687" s="153"/>
      <c r="AE687" s="153"/>
      <c r="AF687" s="153"/>
      <c r="AG687" s="153"/>
      <c r="AH687" s="153"/>
      <c r="AI687" s="153"/>
      <c r="AJ687" s="153"/>
      <c r="AK687" s="153"/>
      <c r="AL687" s="153"/>
      <c r="AM687" s="153"/>
      <c r="AN687" s="153"/>
      <c r="AO687" s="153"/>
      <c r="AP687" s="153"/>
      <c r="AQ687" s="153"/>
      <c r="AR687" s="153"/>
      <c r="AS687" s="153"/>
    </row>
    <row r="688" spans="1:45" ht="15.6">
      <c r="A688" s="154"/>
      <c r="B688" s="155"/>
      <c r="C688" s="124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85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7"/>
      <c r="AN688" s="58"/>
      <c r="AO688" s="58"/>
      <c r="AP688" s="158"/>
      <c r="AQ688" s="159"/>
      <c r="AR688" s="159"/>
      <c r="AS688" s="159"/>
    </row>
    <row r="689" spans="1:45" ht="15.6">
      <c r="A689" s="156"/>
      <c r="B689" s="157"/>
      <c r="C689" s="125"/>
      <c r="D689" s="85"/>
      <c r="E689" s="85"/>
      <c r="F689" s="85"/>
      <c r="G689" s="85"/>
      <c r="H689" s="2"/>
      <c r="I689" s="2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85"/>
      <c r="AB689" s="2"/>
      <c r="AC689" s="2"/>
      <c r="AD689" s="2"/>
      <c r="AE689" s="36"/>
      <c r="AF689" s="36"/>
      <c r="AG689" s="36"/>
      <c r="AH689" s="36"/>
      <c r="AI689" s="2"/>
      <c r="AJ689" s="2"/>
      <c r="AK689" s="2"/>
      <c r="AL689" s="2"/>
      <c r="AM689" s="37"/>
      <c r="AN689" s="59"/>
      <c r="AO689" s="59"/>
      <c r="AP689" s="160"/>
      <c r="AQ689" s="161"/>
      <c r="AR689" s="161"/>
      <c r="AS689" s="161"/>
    </row>
    <row r="690" spans="1:45" ht="16.2" thickBot="1">
      <c r="A690" s="156"/>
      <c r="B690" s="157"/>
      <c r="C690" s="125"/>
      <c r="D690" s="85"/>
      <c r="E690" s="85"/>
      <c r="F690" s="85"/>
      <c r="G690" s="85"/>
      <c r="H690" s="2"/>
      <c r="I690" s="2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37"/>
      <c r="AN690" s="60"/>
      <c r="AO690" s="60"/>
      <c r="AP690" s="162"/>
      <c r="AQ690" s="163"/>
      <c r="AR690" s="163"/>
      <c r="AS690" s="163"/>
    </row>
    <row r="691" spans="1:45">
      <c r="A691" s="184"/>
      <c r="B691" s="187"/>
      <c r="C691" s="126"/>
      <c r="D691" s="190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4"/>
      <c r="AB691" s="194"/>
      <c r="AC691" s="145"/>
      <c r="AD691" s="145"/>
      <c r="AE691" s="145"/>
      <c r="AF691" s="145"/>
      <c r="AG691" s="145"/>
      <c r="AH691" s="145"/>
      <c r="AI691" s="145"/>
      <c r="AJ691" s="145"/>
      <c r="AK691" s="145"/>
      <c r="AL691" s="145"/>
      <c r="AM691" s="145"/>
      <c r="AN691" s="145"/>
      <c r="AO691" s="145"/>
      <c r="AP691" s="146"/>
      <c r="AQ691" s="170"/>
      <c r="AR691" s="170"/>
      <c r="AS691" s="170"/>
    </row>
    <row r="692" spans="1:45" ht="15.6">
      <c r="A692" s="185"/>
      <c r="B692" s="188"/>
      <c r="C692" s="117"/>
      <c r="D692" s="22"/>
      <c r="E692" s="22"/>
      <c r="F692" s="22"/>
      <c r="G692" s="22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9"/>
      <c r="S692" s="39"/>
      <c r="T692" s="39"/>
      <c r="U692" s="39"/>
      <c r="V692" s="39"/>
      <c r="W692" s="39"/>
      <c r="X692" s="39"/>
      <c r="Y692" s="39"/>
      <c r="Z692" s="25"/>
      <c r="AA692" s="194"/>
      <c r="AB692" s="194"/>
      <c r="AC692" s="182"/>
      <c r="AD692" s="182"/>
      <c r="AE692" s="182"/>
      <c r="AF692" s="182"/>
      <c r="AG692" s="182"/>
      <c r="AH692" s="182"/>
      <c r="AI692" s="183"/>
      <c r="AJ692" s="181"/>
      <c r="AK692" s="182"/>
      <c r="AL692" s="182"/>
      <c r="AM692" s="182"/>
      <c r="AN692" s="182"/>
      <c r="AO692" s="182"/>
      <c r="AP692" s="183"/>
      <c r="AQ692" s="171"/>
      <c r="AR692" s="171"/>
      <c r="AS692" s="171"/>
    </row>
    <row r="693" spans="1:45" ht="15.6">
      <c r="A693" s="185"/>
      <c r="B693" s="188"/>
      <c r="C693" s="117"/>
      <c r="D693" s="22"/>
      <c r="E693" s="22"/>
      <c r="F693" s="22"/>
      <c r="G693" s="22"/>
      <c r="H693" s="39"/>
      <c r="I693" s="38"/>
      <c r="J693" s="39"/>
      <c r="K693" s="39"/>
      <c r="L693" s="39"/>
      <c r="M693" s="39"/>
      <c r="N693" s="39"/>
      <c r="O693" s="39"/>
      <c r="P693" s="39"/>
      <c r="Q693" s="40"/>
      <c r="R693" s="38"/>
      <c r="S693" s="38"/>
      <c r="T693" s="38"/>
      <c r="U693" s="38"/>
      <c r="V693" s="38"/>
      <c r="W693" s="39"/>
      <c r="X693" s="39"/>
      <c r="Y693" s="39"/>
      <c r="Z693" s="25"/>
      <c r="AA693" s="194"/>
      <c r="AB693" s="194"/>
      <c r="AC693" s="198"/>
      <c r="AD693" s="41"/>
      <c r="AE693" s="207"/>
      <c r="AF693" s="147"/>
      <c r="AG693" s="88"/>
      <c r="AH693" s="88"/>
      <c r="AI693" s="147"/>
      <c r="AJ693" s="147"/>
      <c r="AK693" s="147"/>
      <c r="AL693" s="205"/>
      <c r="AM693" s="207"/>
      <c r="AN693" s="90"/>
      <c r="AO693" s="90"/>
      <c r="AP693" s="147"/>
      <c r="AQ693" s="171"/>
      <c r="AR693" s="171"/>
      <c r="AS693" s="171"/>
    </row>
    <row r="694" spans="1:45" ht="15.6">
      <c r="A694" s="186"/>
      <c r="B694" s="189"/>
      <c r="C694" s="118"/>
      <c r="D694" s="22"/>
      <c r="E694" s="22"/>
      <c r="F694" s="22"/>
      <c r="G694" s="22"/>
      <c r="H694" s="7"/>
      <c r="I694" s="7"/>
      <c r="J694" s="38"/>
      <c r="K694" s="7"/>
      <c r="L694" s="7"/>
      <c r="M694" s="7"/>
      <c r="N694" s="7"/>
      <c r="O694" s="7"/>
      <c r="P694" s="7"/>
      <c r="Q694" s="7"/>
      <c r="R694" s="7"/>
      <c r="S694" s="42"/>
      <c r="T694" s="42"/>
      <c r="U694" s="42"/>
      <c r="V694" s="38"/>
      <c r="W694" s="38"/>
      <c r="X694" s="38"/>
      <c r="Y694" s="38"/>
      <c r="Z694" s="8"/>
      <c r="AA694" s="195"/>
      <c r="AB694" s="195"/>
      <c r="AC694" s="198"/>
      <c r="AD694" s="43"/>
      <c r="AE694" s="208"/>
      <c r="AF694" s="148"/>
      <c r="AG694" s="89"/>
      <c r="AH694" s="89"/>
      <c r="AI694" s="148"/>
      <c r="AJ694" s="148"/>
      <c r="AK694" s="148"/>
      <c r="AL694" s="206"/>
      <c r="AM694" s="208"/>
      <c r="AN694" s="91"/>
      <c r="AO694" s="91"/>
      <c r="AP694" s="148"/>
      <c r="AQ694" s="172"/>
      <c r="AR694" s="172"/>
      <c r="AS694" s="172"/>
    </row>
    <row r="695" spans="1:45" ht="15.6">
      <c r="A695" s="164"/>
      <c r="B695" s="178"/>
      <c r="C695" s="114"/>
      <c r="D695" s="6"/>
      <c r="E695" s="6"/>
      <c r="F695" s="6"/>
      <c r="G695" s="6"/>
      <c r="H695" s="29"/>
      <c r="I695" s="44"/>
      <c r="J695" s="44"/>
      <c r="K695" s="44"/>
      <c r="L695" s="44"/>
      <c r="M695" s="44"/>
      <c r="N695" s="44"/>
      <c r="O695" s="44"/>
      <c r="P695" s="44"/>
      <c r="Q695" s="44"/>
      <c r="R695" s="29"/>
      <c r="S695" s="29"/>
      <c r="T695" s="29"/>
      <c r="U695" s="29"/>
      <c r="V695" s="29"/>
      <c r="W695" s="29"/>
      <c r="X695" s="29"/>
      <c r="Y695" s="29"/>
      <c r="Z695" s="9"/>
      <c r="AA695" s="8"/>
      <c r="AB695" s="30"/>
      <c r="AC695" s="9"/>
      <c r="AD695" s="9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9"/>
      <c r="AQ695" s="10"/>
      <c r="AR695" s="10"/>
      <c r="AS695" s="10"/>
    </row>
    <row r="696" spans="1:45" ht="15.6">
      <c r="A696" s="165"/>
      <c r="B696" s="179"/>
      <c r="C696" s="115"/>
      <c r="D696" s="6"/>
      <c r="E696" s="6"/>
      <c r="F696" s="6"/>
      <c r="G696" s="6"/>
      <c r="H696" s="29"/>
      <c r="I696" s="44"/>
      <c r="J696" s="44"/>
      <c r="K696" s="44"/>
      <c r="L696" s="44"/>
      <c r="M696" s="44"/>
      <c r="N696" s="44"/>
      <c r="O696" s="44"/>
      <c r="P696" s="44"/>
      <c r="Q696" s="44"/>
      <c r="R696" s="29"/>
      <c r="S696" s="29"/>
      <c r="T696" s="29"/>
      <c r="U696" s="29"/>
      <c r="V696" s="29"/>
      <c r="W696" s="29"/>
      <c r="X696" s="29"/>
      <c r="Y696" s="29"/>
      <c r="Z696" s="9"/>
      <c r="AA696" s="8"/>
      <c r="AB696" s="10"/>
      <c r="AC696" s="9"/>
      <c r="AD696" s="9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9"/>
      <c r="AQ696" s="10"/>
      <c r="AR696" s="10"/>
      <c r="AS696" s="10"/>
    </row>
    <row r="697" spans="1:45" ht="15.6">
      <c r="A697" s="166"/>
      <c r="B697" s="180"/>
      <c r="C697" s="116"/>
      <c r="D697" s="6"/>
      <c r="E697" s="6"/>
      <c r="F697" s="6"/>
      <c r="G697" s="6"/>
      <c r="H697" s="29"/>
      <c r="I697" s="44"/>
      <c r="J697" s="44"/>
      <c r="K697" s="44"/>
      <c r="L697" s="44"/>
      <c r="M697" s="44"/>
      <c r="N697" s="44"/>
      <c r="O697" s="44"/>
      <c r="P697" s="44"/>
      <c r="Q697" s="44"/>
      <c r="R697" s="29"/>
      <c r="S697" s="29"/>
      <c r="T697" s="29"/>
      <c r="U697" s="29"/>
      <c r="V697" s="29"/>
      <c r="W697" s="29"/>
      <c r="X697" s="29"/>
      <c r="Y697" s="29"/>
      <c r="Z697" s="9"/>
      <c r="AA697" s="8"/>
      <c r="AB697" s="10"/>
      <c r="AC697" s="9"/>
      <c r="AD697" s="9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9"/>
      <c r="AQ697" s="10"/>
      <c r="AR697" s="10"/>
      <c r="AS697" s="10"/>
    </row>
    <row r="698" spans="1:45" ht="15.6">
      <c r="A698" s="164"/>
      <c r="B698" s="178"/>
      <c r="C698" s="114"/>
      <c r="D698" s="6"/>
      <c r="E698" s="6"/>
      <c r="F698" s="6"/>
      <c r="G698" s="6"/>
      <c r="H698" s="29"/>
      <c r="I698" s="44"/>
      <c r="J698" s="44"/>
      <c r="K698" s="44"/>
      <c r="L698" s="44"/>
      <c r="M698" s="44"/>
      <c r="N698" s="44"/>
      <c r="O698" s="44"/>
      <c r="P698" s="44"/>
      <c r="Q698" s="44"/>
      <c r="R698" s="29"/>
      <c r="S698" s="29"/>
      <c r="T698" s="29"/>
      <c r="U698" s="29"/>
      <c r="V698" s="29"/>
      <c r="W698" s="29"/>
      <c r="X698" s="29"/>
      <c r="Y698" s="29"/>
      <c r="Z698" s="9"/>
      <c r="AA698" s="8"/>
      <c r="AB698" s="30"/>
      <c r="AC698" s="9"/>
      <c r="AD698" s="9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9"/>
      <c r="AQ698" s="10"/>
      <c r="AR698" s="10"/>
      <c r="AS698" s="10"/>
    </row>
    <row r="699" spans="1:45" ht="15.6">
      <c r="A699" s="165"/>
      <c r="B699" s="179"/>
      <c r="C699" s="115"/>
      <c r="D699" s="6"/>
      <c r="E699" s="6"/>
      <c r="F699" s="6"/>
      <c r="G699" s="6"/>
      <c r="H699" s="29"/>
      <c r="I699" s="44"/>
      <c r="J699" s="44"/>
      <c r="K699" s="44"/>
      <c r="L699" s="44"/>
      <c r="M699" s="44"/>
      <c r="N699" s="44"/>
      <c r="O699" s="44"/>
      <c r="P699" s="44"/>
      <c r="Q699" s="44"/>
      <c r="R699" s="29"/>
      <c r="S699" s="29"/>
      <c r="T699" s="29"/>
      <c r="U699" s="29"/>
      <c r="V699" s="29"/>
      <c r="W699" s="29"/>
      <c r="X699" s="29"/>
      <c r="Y699" s="29"/>
      <c r="Z699" s="9"/>
      <c r="AA699" s="8"/>
      <c r="AB699" s="10"/>
      <c r="AC699" s="9"/>
      <c r="AD699" s="9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9"/>
      <c r="AQ699" s="10"/>
      <c r="AR699" s="10"/>
      <c r="AS699" s="10"/>
    </row>
    <row r="700" spans="1:45" ht="15.6">
      <c r="A700" s="166"/>
      <c r="B700" s="180"/>
      <c r="C700" s="116"/>
      <c r="D700" s="6"/>
      <c r="E700" s="6"/>
      <c r="F700" s="6"/>
      <c r="G700" s="6"/>
      <c r="H700" s="29"/>
      <c r="I700" s="44"/>
      <c r="J700" s="44"/>
      <c r="K700" s="44"/>
      <c r="L700" s="44"/>
      <c r="M700" s="44"/>
      <c r="N700" s="44"/>
      <c r="O700" s="44"/>
      <c r="P700" s="44"/>
      <c r="Q700" s="44"/>
      <c r="R700" s="29"/>
      <c r="S700" s="29"/>
      <c r="T700" s="29"/>
      <c r="U700" s="29"/>
      <c r="V700" s="29"/>
      <c r="W700" s="29"/>
      <c r="X700" s="29"/>
      <c r="Y700" s="29"/>
      <c r="Z700" s="9"/>
      <c r="AA700" s="8"/>
      <c r="AB700" s="10"/>
      <c r="AC700" s="9"/>
      <c r="AD700" s="9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9"/>
      <c r="AQ700" s="10"/>
      <c r="AR700" s="10"/>
      <c r="AS700" s="10"/>
    </row>
    <row r="701" spans="1:45" ht="15.6">
      <c r="A701" s="164"/>
      <c r="B701" s="178"/>
      <c r="C701" s="114"/>
      <c r="D701" s="6"/>
      <c r="E701" s="6"/>
      <c r="F701" s="6"/>
      <c r="G701" s="6"/>
      <c r="H701" s="29"/>
      <c r="I701" s="44"/>
      <c r="J701" s="44"/>
      <c r="K701" s="44"/>
      <c r="L701" s="44"/>
      <c r="M701" s="44"/>
      <c r="N701" s="44"/>
      <c r="O701" s="44"/>
      <c r="P701" s="44"/>
      <c r="Q701" s="44"/>
      <c r="R701" s="29"/>
      <c r="S701" s="29"/>
      <c r="T701" s="29"/>
      <c r="U701" s="29"/>
      <c r="V701" s="29"/>
      <c r="W701" s="29"/>
      <c r="X701" s="29"/>
      <c r="Y701" s="29"/>
      <c r="Z701" s="9"/>
      <c r="AA701" s="8"/>
      <c r="AB701" s="30"/>
      <c r="AC701" s="9"/>
      <c r="AD701" s="9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9"/>
      <c r="AQ701" s="10"/>
      <c r="AR701" s="10"/>
      <c r="AS701" s="10"/>
    </row>
    <row r="702" spans="1:45" ht="15.6">
      <c r="A702" s="165"/>
      <c r="B702" s="179"/>
      <c r="C702" s="115"/>
      <c r="D702" s="6"/>
      <c r="E702" s="6"/>
      <c r="F702" s="6"/>
      <c r="G702" s="6"/>
      <c r="H702" s="29"/>
      <c r="I702" s="44"/>
      <c r="J702" s="44"/>
      <c r="K702" s="44"/>
      <c r="L702" s="44"/>
      <c r="M702" s="44"/>
      <c r="N702" s="44"/>
      <c r="O702" s="44"/>
      <c r="P702" s="44"/>
      <c r="Q702" s="44"/>
      <c r="R702" s="29"/>
      <c r="S702" s="29"/>
      <c r="T702" s="29"/>
      <c r="U702" s="29"/>
      <c r="V702" s="29"/>
      <c r="W702" s="29"/>
      <c r="X702" s="29"/>
      <c r="Y702" s="29"/>
      <c r="Z702" s="9"/>
      <c r="AA702" s="8"/>
      <c r="AB702" s="10"/>
      <c r="AC702" s="9"/>
      <c r="AD702" s="9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9"/>
      <c r="AQ702" s="10"/>
      <c r="AR702" s="10"/>
      <c r="AS702" s="10"/>
    </row>
    <row r="703" spans="1:45" ht="15.6">
      <c r="A703" s="166"/>
      <c r="B703" s="180"/>
      <c r="C703" s="116"/>
      <c r="D703" s="6"/>
      <c r="E703" s="6"/>
      <c r="F703" s="6"/>
      <c r="G703" s="6"/>
      <c r="H703" s="29"/>
      <c r="I703" s="44"/>
      <c r="J703" s="44"/>
      <c r="K703" s="44"/>
      <c r="L703" s="44"/>
      <c r="M703" s="44"/>
      <c r="N703" s="44"/>
      <c r="O703" s="44"/>
      <c r="P703" s="44"/>
      <c r="Q703" s="44"/>
      <c r="R703" s="29"/>
      <c r="S703" s="29"/>
      <c r="T703" s="29"/>
      <c r="U703" s="29"/>
      <c r="V703" s="29"/>
      <c r="W703" s="29"/>
      <c r="X703" s="29"/>
      <c r="Y703" s="29"/>
      <c r="Z703" s="9"/>
      <c r="AA703" s="8"/>
      <c r="AB703" s="10"/>
      <c r="AC703" s="9"/>
      <c r="AD703" s="9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9"/>
      <c r="AQ703" s="10"/>
      <c r="AR703" s="10"/>
      <c r="AS703" s="10"/>
    </row>
    <row r="704" spans="1:45" ht="15.6">
      <c r="A704" s="164"/>
      <c r="B704" s="178"/>
      <c r="C704" s="114"/>
      <c r="D704" s="6"/>
      <c r="E704" s="6"/>
      <c r="F704" s="6"/>
      <c r="G704" s="6"/>
      <c r="H704" s="29"/>
      <c r="I704" s="44"/>
      <c r="J704" s="44"/>
      <c r="K704" s="44"/>
      <c r="L704" s="44"/>
      <c r="M704" s="44"/>
      <c r="N704" s="44"/>
      <c r="O704" s="44"/>
      <c r="P704" s="44"/>
      <c r="Q704" s="44"/>
      <c r="R704" s="29"/>
      <c r="S704" s="29"/>
      <c r="T704" s="29"/>
      <c r="U704" s="29"/>
      <c r="V704" s="29"/>
      <c r="W704" s="29"/>
      <c r="X704" s="29"/>
      <c r="Y704" s="29"/>
      <c r="Z704" s="9"/>
      <c r="AA704" s="8"/>
      <c r="AB704" s="30"/>
      <c r="AC704" s="9"/>
      <c r="AD704" s="9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9"/>
      <c r="AQ704" s="10"/>
      <c r="AR704" s="10"/>
      <c r="AS704" s="10"/>
    </row>
    <row r="705" spans="1:45" ht="15.6">
      <c r="A705" s="165"/>
      <c r="B705" s="179"/>
      <c r="C705" s="115"/>
      <c r="D705" s="6"/>
      <c r="E705" s="6"/>
      <c r="F705" s="6"/>
      <c r="G705" s="6"/>
      <c r="H705" s="29"/>
      <c r="I705" s="44"/>
      <c r="J705" s="44"/>
      <c r="K705" s="44"/>
      <c r="L705" s="44"/>
      <c r="M705" s="44"/>
      <c r="N705" s="44"/>
      <c r="O705" s="44"/>
      <c r="P705" s="44"/>
      <c r="Q705" s="44"/>
      <c r="R705" s="29"/>
      <c r="S705" s="29"/>
      <c r="T705" s="29"/>
      <c r="U705" s="29"/>
      <c r="V705" s="29"/>
      <c r="W705" s="29"/>
      <c r="X705" s="29"/>
      <c r="Y705" s="29"/>
      <c r="Z705" s="9"/>
      <c r="AA705" s="8"/>
      <c r="AB705" s="10"/>
      <c r="AC705" s="9"/>
      <c r="AD705" s="9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9"/>
      <c r="AQ705" s="10"/>
      <c r="AR705" s="10"/>
      <c r="AS705" s="10"/>
    </row>
    <row r="706" spans="1:45" ht="15.6">
      <c r="A706" s="166"/>
      <c r="B706" s="180"/>
      <c r="C706" s="116"/>
      <c r="D706" s="6"/>
      <c r="E706" s="6"/>
      <c r="F706" s="6"/>
      <c r="G706" s="6"/>
      <c r="H706" s="29"/>
      <c r="I706" s="44"/>
      <c r="J706" s="44"/>
      <c r="K706" s="44"/>
      <c r="L706" s="44"/>
      <c r="M706" s="44"/>
      <c r="N706" s="44"/>
      <c r="O706" s="44"/>
      <c r="P706" s="44"/>
      <c r="Q706" s="44"/>
      <c r="R706" s="29"/>
      <c r="S706" s="29"/>
      <c r="T706" s="29"/>
      <c r="U706" s="29"/>
      <c r="V706" s="29"/>
      <c r="W706" s="29"/>
      <c r="X706" s="29"/>
      <c r="Y706" s="29"/>
      <c r="Z706" s="9"/>
      <c r="AA706" s="8"/>
      <c r="AB706" s="10"/>
      <c r="AC706" s="9"/>
      <c r="AD706" s="9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9"/>
      <c r="AQ706" s="10"/>
      <c r="AR706" s="10"/>
      <c r="AS706" s="10"/>
    </row>
    <row r="707" spans="1:45" ht="15.6">
      <c r="A707" s="164"/>
      <c r="B707" s="178"/>
      <c r="C707" s="114"/>
      <c r="D707" s="6"/>
      <c r="E707" s="6"/>
      <c r="F707" s="6"/>
      <c r="G707" s="6"/>
      <c r="H707" s="29"/>
      <c r="I707" s="44"/>
      <c r="J707" s="44"/>
      <c r="K707" s="44"/>
      <c r="L707" s="44"/>
      <c r="M707" s="44"/>
      <c r="N707" s="44"/>
      <c r="O707" s="44"/>
      <c r="P707" s="44"/>
      <c r="Q707" s="44"/>
      <c r="R707" s="29"/>
      <c r="S707" s="29"/>
      <c r="T707" s="29"/>
      <c r="U707" s="29"/>
      <c r="V707" s="29"/>
      <c r="W707" s="29"/>
      <c r="X707" s="29"/>
      <c r="Y707" s="29"/>
      <c r="Z707" s="9"/>
      <c r="AA707" s="8"/>
      <c r="AB707" s="30"/>
      <c r="AC707" s="9"/>
      <c r="AD707" s="9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9"/>
      <c r="AQ707" s="10"/>
      <c r="AR707" s="10"/>
      <c r="AS707" s="10"/>
    </row>
    <row r="708" spans="1:45" ht="15.6">
      <c r="A708" s="165"/>
      <c r="B708" s="179"/>
      <c r="C708" s="115"/>
      <c r="D708" s="6"/>
      <c r="E708" s="6"/>
      <c r="F708" s="6"/>
      <c r="G708" s="6"/>
      <c r="H708" s="29"/>
      <c r="I708" s="44"/>
      <c r="J708" s="44"/>
      <c r="K708" s="44"/>
      <c r="L708" s="44"/>
      <c r="M708" s="44"/>
      <c r="N708" s="44"/>
      <c r="O708" s="44"/>
      <c r="P708" s="44"/>
      <c r="Q708" s="44"/>
      <c r="R708" s="29"/>
      <c r="S708" s="29"/>
      <c r="T708" s="29"/>
      <c r="U708" s="29"/>
      <c r="V708" s="29"/>
      <c r="W708" s="29"/>
      <c r="X708" s="29"/>
      <c r="Y708" s="29"/>
      <c r="Z708" s="9"/>
      <c r="AA708" s="8"/>
      <c r="AB708" s="10"/>
      <c r="AC708" s="9"/>
      <c r="AD708" s="9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9"/>
      <c r="AQ708" s="10"/>
      <c r="AR708" s="10"/>
      <c r="AS708" s="10"/>
    </row>
    <row r="709" spans="1:45" ht="15.6">
      <c r="A709" s="166"/>
      <c r="B709" s="180"/>
      <c r="C709" s="116"/>
      <c r="D709" s="6"/>
      <c r="E709" s="6"/>
      <c r="F709" s="6"/>
      <c r="G709" s="6"/>
      <c r="H709" s="29"/>
      <c r="I709" s="44"/>
      <c r="J709" s="44"/>
      <c r="K709" s="44"/>
      <c r="L709" s="44"/>
      <c r="M709" s="44"/>
      <c r="N709" s="44"/>
      <c r="O709" s="44"/>
      <c r="P709" s="44"/>
      <c r="Q709" s="44"/>
      <c r="R709" s="29"/>
      <c r="S709" s="29"/>
      <c r="T709" s="29"/>
      <c r="U709" s="29"/>
      <c r="V709" s="29"/>
      <c r="W709" s="29"/>
      <c r="X709" s="29"/>
      <c r="Y709" s="29"/>
      <c r="Z709" s="9"/>
      <c r="AA709" s="8"/>
      <c r="AB709" s="10"/>
      <c r="AC709" s="9"/>
      <c r="AD709" s="9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9"/>
      <c r="AQ709" s="10"/>
      <c r="AR709" s="10"/>
      <c r="AS709" s="10"/>
    </row>
    <row r="710" spans="1:45" ht="15.6">
      <c r="A710" s="164"/>
      <c r="B710" s="178"/>
      <c r="C710" s="114"/>
      <c r="D710" s="6"/>
      <c r="E710" s="6"/>
      <c r="F710" s="6"/>
      <c r="G710" s="6"/>
      <c r="H710" s="29"/>
      <c r="I710" s="44"/>
      <c r="J710" s="44"/>
      <c r="K710" s="44"/>
      <c r="L710" s="44"/>
      <c r="M710" s="44"/>
      <c r="N710" s="44"/>
      <c r="O710" s="44"/>
      <c r="P710" s="44"/>
      <c r="Q710" s="44"/>
      <c r="R710" s="29"/>
      <c r="S710" s="29"/>
      <c r="T710" s="29"/>
      <c r="U710" s="29"/>
      <c r="V710" s="29"/>
      <c r="W710" s="29"/>
      <c r="X710" s="29"/>
      <c r="Y710" s="29"/>
      <c r="Z710" s="9"/>
      <c r="AA710" s="8"/>
      <c r="AB710" s="30"/>
      <c r="AC710" s="9"/>
      <c r="AD710" s="9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9"/>
      <c r="AQ710" s="10"/>
      <c r="AR710" s="10"/>
      <c r="AS710" s="10"/>
    </row>
    <row r="711" spans="1:45" ht="15.6">
      <c r="A711" s="165"/>
      <c r="B711" s="179"/>
      <c r="C711" s="115"/>
      <c r="D711" s="6"/>
      <c r="E711" s="6"/>
      <c r="F711" s="6"/>
      <c r="G711" s="6"/>
      <c r="H711" s="29"/>
      <c r="I711" s="44"/>
      <c r="J711" s="44"/>
      <c r="K711" s="44"/>
      <c r="L711" s="44"/>
      <c r="M711" s="44"/>
      <c r="N711" s="44"/>
      <c r="O711" s="44"/>
      <c r="P711" s="44"/>
      <c r="Q711" s="44"/>
      <c r="R711" s="29"/>
      <c r="S711" s="29"/>
      <c r="T711" s="29"/>
      <c r="U711" s="29"/>
      <c r="V711" s="29"/>
      <c r="W711" s="29"/>
      <c r="X711" s="29"/>
      <c r="Y711" s="29"/>
      <c r="Z711" s="9"/>
      <c r="AA711" s="8"/>
      <c r="AB711" s="10"/>
      <c r="AC711" s="9"/>
      <c r="AD711" s="9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9"/>
      <c r="AQ711" s="10"/>
      <c r="AR711" s="10"/>
      <c r="AS711" s="10"/>
    </row>
    <row r="712" spans="1:45" ht="15.6">
      <c r="A712" s="166"/>
      <c r="B712" s="180"/>
      <c r="C712" s="116"/>
      <c r="D712" s="6"/>
      <c r="E712" s="6"/>
      <c r="F712" s="6"/>
      <c r="G712" s="6"/>
      <c r="H712" s="29"/>
      <c r="I712" s="44"/>
      <c r="J712" s="44"/>
      <c r="K712" s="44"/>
      <c r="L712" s="44"/>
      <c r="M712" s="44"/>
      <c r="N712" s="44"/>
      <c r="O712" s="44"/>
      <c r="P712" s="44"/>
      <c r="Q712" s="44"/>
      <c r="R712" s="29"/>
      <c r="S712" s="29"/>
      <c r="T712" s="29"/>
      <c r="U712" s="29"/>
      <c r="V712" s="29"/>
      <c r="W712" s="29"/>
      <c r="X712" s="29"/>
      <c r="Y712" s="29"/>
      <c r="Z712" s="9"/>
      <c r="AA712" s="8"/>
      <c r="AB712" s="10"/>
      <c r="AC712" s="9"/>
      <c r="AD712" s="9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9"/>
      <c r="AQ712" s="10"/>
      <c r="AR712" s="10"/>
      <c r="AS712" s="10"/>
    </row>
    <row r="713" spans="1:45" ht="15.6">
      <c r="A713" s="164"/>
      <c r="B713" s="178"/>
      <c r="C713" s="114"/>
      <c r="D713" s="6"/>
      <c r="E713" s="6"/>
      <c r="F713" s="6"/>
      <c r="G713" s="6"/>
      <c r="H713" s="29"/>
      <c r="I713" s="44"/>
      <c r="J713" s="44"/>
      <c r="K713" s="44"/>
      <c r="L713" s="44"/>
      <c r="M713" s="44"/>
      <c r="N713" s="44"/>
      <c r="O713" s="44"/>
      <c r="P713" s="44"/>
      <c r="Q713" s="44"/>
      <c r="R713" s="29"/>
      <c r="S713" s="29"/>
      <c r="T713" s="29"/>
      <c r="U713" s="29"/>
      <c r="V713" s="29"/>
      <c r="W713" s="29"/>
      <c r="X713" s="29"/>
      <c r="Y713" s="29"/>
      <c r="Z713" s="9"/>
      <c r="AA713" s="8"/>
      <c r="AB713" s="30"/>
      <c r="AC713" s="9"/>
      <c r="AD713" s="9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9"/>
      <c r="AQ713" s="10"/>
      <c r="AR713" s="10"/>
      <c r="AS713" s="10"/>
    </row>
    <row r="714" spans="1:45" ht="15.6">
      <c r="A714" s="165"/>
      <c r="B714" s="179"/>
      <c r="C714" s="115"/>
      <c r="D714" s="6"/>
      <c r="E714" s="6"/>
      <c r="F714" s="6"/>
      <c r="G714" s="6"/>
      <c r="H714" s="29"/>
      <c r="I714" s="44"/>
      <c r="J714" s="44"/>
      <c r="K714" s="44"/>
      <c r="L714" s="44"/>
      <c r="M714" s="44"/>
      <c r="N714" s="44"/>
      <c r="O714" s="44"/>
      <c r="P714" s="44"/>
      <c r="Q714" s="44"/>
      <c r="R714" s="29"/>
      <c r="S714" s="29"/>
      <c r="T714" s="29"/>
      <c r="U714" s="29"/>
      <c r="V714" s="29"/>
      <c r="W714" s="29"/>
      <c r="X714" s="29"/>
      <c r="Y714" s="29"/>
      <c r="Z714" s="9"/>
      <c r="AA714" s="8"/>
      <c r="AB714" s="10"/>
      <c r="AC714" s="9"/>
      <c r="AD714" s="9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9"/>
      <c r="AQ714" s="10"/>
      <c r="AR714" s="10"/>
      <c r="AS714" s="10"/>
    </row>
    <row r="715" spans="1:45" ht="15.6">
      <c r="A715" s="166"/>
      <c r="B715" s="180"/>
      <c r="C715" s="116"/>
      <c r="D715" s="6"/>
      <c r="E715" s="6"/>
      <c r="F715" s="6"/>
      <c r="G715" s="6"/>
      <c r="H715" s="29"/>
      <c r="I715" s="44"/>
      <c r="J715" s="44"/>
      <c r="K715" s="44"/>
      <c r="L715" s="44"/>
      <c r="M715" s="44"/>
      <c r="N715" s="44"/>
      <c r="O715" s="44"/>
      <c r="P715" s="44"/>
      <c r="Q715" s="44"/>
      <c r="R715" s="29"/>
      <c r="S715" s="29"/>
      <c r="T715" s="29"/>
      <c r="U715" s="29"/>
      <c r="V715" s="29"/>
      <c r="W715" s="29"/>
      <c r="X715" s="29"/>
      <c r="Y715" s="29"/>
      <c r="Z715" s="9"/>
      <c r="AA715" s="8"/>
      <c r="AB715" s="10"/>
      <c r="AC715" s="9"/>
      <c r="AD715" s="9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9"/>
      <c r="AQ715" s="10"/>
      <c r="AR715" s="10"/>
      <c r="AS715" s="10"/>
    </row>
    <row r="716" spans="1:45" ht="15.6">
      <c r="A716" s="164"/>
      <c r="B716" s="178"/>
      <c r="C716" s="114"/>
      <c r="D716" s="6"/>
      <c r="E716" s="6"/>
      <c r="F716" s="6"/>
      <c r="G716" s="6"/>
      <c r="H716" s="29"/>
      <c r="I716" s="44"/>
      <c r="J716" s="44"/>
      <c r="K716" s="44"/>
      <c r="L716" s="44"/>
      <c r="M716" s="44"/>
      <c r="N716" s="44"/>
      <c r="O716" s="44"/>
      <c r="P716" s="44"/>
      <c r="Q716" s="44"/>
      <c r="R716" s="29"/>
      <c r="S716" s="29"/>
      <c r="T716" s="29"/>
      <c r="U716" s="29"/>
      <c r="V716" s="29"/>
      <c r="W716" s="29"/>
      <c r="X716" s="29"/>
      <c r="Y716" s="29"/>
      <c r="Z716" s="9"/>
      <c r="AA716" s="8"/>
      <c r="AB716" s="30"/>
      <c r="AC716" s="9"/>
      <c r="AD716" s="9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9"/>
      <c r="AQ716" s="10"/>
      <c r="AR716" s="10"/>
      <c r="AS716" s="10"/>
    </row>
    <row r="717" spans="1:45" ht="15.6">
      <c r="A717" s="165"/>
      <c r="B717" s="179"/>
      <c r="C717" s="115"/>
      <c r="D717" s="6"/>
      <c r="E717" s="6"/>
      <c r="F717" s="6"/>
      <c r="G717" s="6"/>
      <c r="H717" s="29"/>
      <c r="I717" s="44"/>
      <c r="J717" s="44"/>
      <c r="K717" s="44"/>
      <c r="L717" s="44"/>
      <c r="M717" s="44"/>
      <c r="N717" s="44"/>
      <c r="O717" s="44"/>
      <c r="P717" s="44"/>
      <c r="Q717" s="44"/>
      <c r="R717" s="29"/>
      <c r="S717" s="29"/>
      <c r="T717" s="29"/>
      <c r="U717" s="29"/>
      <c r="V717" s="29"/>
      <c r="W717" s="29"/>
      <c r="X717" s="29"/>
      <c r="Y717" s="29"/>
      <c r="Z717" s="9"/>
      <c r="AA717" s="8"/>
      <c r="AB717" s="10"/>
      <c r="AC717" s="9"/>
      <c r="AD717" s="9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9"/>
      <c r="AQ717" s="10"/>
      <c r="AR717" s="10"/>
      <c r="AS717" s="10"/>
    </row>
    <row r="718" spans="1:45" ht="15.6">
      <c r="A718" s="166"/>
      <c r="B718" s="180"/>
      <c r="C718" s="116"/>
      <c r="D718" s="6"/>
      <c r="E718" s="6"/>
      <c r="F718" s="6"/>
      <c r="G718" s="6"/>
      <c r="H718" s="29"/>
      <c r="I718" s="44"/>
      <c r="J718" s="44"/>
      <c r="K718" s="44"/>
      <c r="L718" s="44"/>
      <c r="M718" s="44"/>
      <c r="N718" s="44"/>
      <c r="O718" s="44"/>
      <c r="P718" s="44"/>
      <c r="Q718" s="44"/>
      <c r="R718" s="29"/>
      <c r="S718" s="29"/>
      <c r="T718" s="29"/>
      <c r="U718" s="29"/>
      <c r="V718" s="29"/>
      <c r="W718" s="29"/>
      <c r="X718" s="29"/>
      <c r="Y718" s="29"/>
      <c r="Z718" s="9"/>
      <c r="AA718" s="8"/>
      <c r="AB718" s="10"/>
      <c r="AC718" s="9"/>
      <c r="AD718" s="9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9"/>
      <c r="AQ718" s="10"/>
      <c r="AR718" s="10"/>
      <c r="AS718" s="10"/>
    </row>
    <row r="719" spans="1:45" ht="15.6">
      <c r="A719" s="164"/>
      <c r="B719" s="178"/>
      <c r="C719" s="114"/>
      <c r="D719" s="6"/>
      <c r="E719" s="6"/>
      <c r="F719" s="6"/>
      <c r="G719" s="6"/>
      <c r="H719" s="29"/>
      <c r="I719" s="44"/>
      <c r="J719" s="44"/>
      <c r="K719" s="44"/>
      <c r="L719" s="44"/>
      <c r="M719" s="44"/>
      <c r="N719" s="44"/>
      <c r="O719" s="44"/>
      <c r="P719" s="44"/>
      <c r="Q719" s="44"/>
      <c r="R719" s="29"/>
      <c r="S719" s="29"/>
      <c r="T719" s="29"/>
      <c r="U719" s="29"/>
      <c r="V719" s="29"/>
      <c r="W719" s="29"/>
      <c r="X719" s="29"/>
      <c r="Y719" s="29"/>
      <c r="Z719" s="9"/>
      <c r="AA719" s="8"/>
      <c r="AB719" s="30"/>
      <c r="AC719" s="9"/>
      <c r="AD719" s="9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9"/>
      <c r="AQ719" s="10"/>
      <c r="AR719" s="10"/>
      <c r="AS719" s="10"/>
    </row>
    <row r="720" spans="1:45" ht="15.6">
      <c r="A720" s="165"/>
      <c r="B720" s="179"/>
      <c r="C720" s="115"/>
      <c r="D720" s="6"/>
      <c r="E720" s="6"/>
      <c r="F720" s="6"/>
      <c r="G720" s="6"/>
      <c r="H720" s="29"/>
      <c r="I720" s="44"/>
      <c r="J720" s="44"/>
      <c r="K720" s="44"/>
      <c r="L720" s="44"/>
      <c r="M720" s="44"/>
      <c r="N720" s="44"/>
      <c r="O720" s="44"/>
      <c r="P720" s="44"/>
      <c r="Q720" s="44"/>
      <c r="R720" s="29"/>
      <c r="S720" s="29"/>
      <c r="T720" s="29"/>
      <c r="U720" s="29"/>
      <c r="V720" s="29"/>
      <c r="W720" s="29"/>
      <c r="X720" s="29"/>
      <c r="Y720" s="29"/>
      <c r="Z720" s="9"/>
      <c r="AA720" s="8"/>
      <c r="AB720" s="10"/>
      <c r="AC720" s="9"/>
      <c r="AD720" s="9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9"/>
      <c r="AQ720" s="10"/>
      <c r="AR720" s="10"/>
      <c r="AS720" s="10"/>
    </row>
    <row r="721" spans="1:45" ht="15.6">
      <c r="A721" s="166"/>
      <c r="B721" s="180"/>
      <c r="C721" s="116"/>
      <c r="D721" s="6"/>
      <c r="E721" s="6"/>
      <c r="F721" s="6"/>
      <c r="G721" s="6"/>
      <c r="H721" s="29"/>
      <c r="I721" s="44"/>
      <c r="J721" s="44"/>
      <c r="K721" s="44"/>
      <c r="L721" s="44"/>
      <c r="M721" s="44"/>
      <c r="N721" s="44"/>
      <c r="O721" s="44"/>
      <c r="P721" s="44"/>
      <c r="Q721" s="44"/>
      <c r="R721" s="29"/>
      <c r="S721" s="29"/>
      <c r="T721" s="29"/>
      <c r="U721" s="29"/>
      <c r="V721" s="29"/>
      <c r="W721" s="29"/>
      <c r="X721" s="29"/>
      <c r="Y721" s="29"/>
      <c r="Z721" s="9"/>
      <c r="AA721" s="8"/>
      <c r="AB721" s="10"/>
      <c r="AC721" s="9"/>
      <c r="AD721" s="9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9"/>
      <c r="AQ721" s="10"/>
      <c r="AR721" s="10"/>
      <c r="AS721" s="10"/>
    </row>
    <row r="722" spans="1:45" ht="15.6">
      <c r="A722" s="164"/>
      <c r="B722" s="178"/>
      <c r="C722" s="114"/>
      <c r="D722" s="6"/>
      <c r="E722" s="6"/>
      <c r="F722" s="6"/>
      <c r="G722" s="6"/>
      <c r="H722" s="29"/>
      <c r="I722" s="44"/>
      <c r="J722" s="44"/>
      <c r="K722" s="44"/>
      <c r="L722" s="44"/>
      <c r="M722" s="44"/>
      <c r="N722" s="44"/>
      <c r="O722" s="44"/>
      <c r="P722" s="44"/>
      <c r="Q722" s="44"/>
      <c r="R722" s="29"/>
      <c r="S722" s="29"/>
      <c r="T722" s="29"/>
      <c r="U722" s="29"/>
      <c r="V722" s="29"/>
      <c r="W722" s="29"/>
      <c r="X722" s="29"/>
      <c r="Y722" s="29"/>
      <c r="Z722" s="9"/>
      <c r="AA722" s="8"/>
      <c r="AB722" s="30"/>
      <c r="AC722" s="9"/>
      <c r="AD722" s="9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9"/>
      <c r="AQ722" s="10"/>
      <c r="AR722" s="10"/>
      <c r="AS722" s="10"/>
    </row>
    <row r="723" spans="1:45" ht="15.6">
      <c r="A723" s="165"/>
      <c r="B723" s="179"/>
      <c r="C723" s="115"/>
      <c r="D723" s="6"/>
      <c r="E723" s="6"/>
      <c r="F723" s="6"/>
      <c r="G723" s="6"/>
      <c r="H723" s="29"/>
      <c r="I723" s="44"/>
      <c r="J723" s="44"/>
      <c r="K723" s="44"/>
      <c r="L723" s="44"/>
      <c r="M723" s="44"/>
      <c r="N723" s="44"/>
      <c r="O723" s="44"/>
      <c r="P723" s="44"/>
      <c r="Q723" s="44"/>
      <c r="R723" s="29"/>
      <c r="S723" s="29"/>
      <c r="T723" s="29"/>
      <c r="U723" s="29"/>
      <c r="V723" s="29"/>
      <c r="W723" s="29"/>
      <c r="X723" s="29"/>
      <c r="Y723" s="29"/>
      <c r="Z723" s="9"/>
      <c r="AA723" s="8"/>
      <c r="AB723" s="10"/>
      <c r="AC723" s="9"/>
      <c r="AD723" s="9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9"/>
      <c r="AQ723" s="10"/>
      <c r="AR723" s="10"/>
      <c r="AS723" s="10"/>
    </row>
    <row r="724" spans="1:45" ht="15.6">
      <c r="A724" s="166"/>
      <c r="B724" s="180"/>
      <c r="C724" s="116"/>
      <c r="D724" s="6"/>
      <c r="E724" s="6"/>
      <c r="F724" s="6"/>
      <c r="G724" s="6"/>
      <c r="H724" s="29"/>
      <c r="I724" s="44"/>
      <c r="J724" s="44"/>
      <c r="K724" s="44"/>
      <c r="L724" s="44"/>
      <c r="M724" s="44"/>
      <c r="N724" s="44"/>
      <c r="O724" s="44"/>
      <c r="P724" s="44"/>
      <c r="Q724" s="44"/>
      <c r="R724" s="29"/>
      <c r="S724" s="29"/>
      <c r="T724" s="29"/>
      <c r="U724" s="29"/>
      <c r="V724" s="29"/>
      <c r="W724" s="29"/>
      <c r="X724" s="29"/>
      <c r="Y724" s="29"/>
      <c r="Z724" s="9"/>
      <c r="AA724" s="8"/>
      <c r="AB724" s="10"/>
      <c r="AC724" s="9"/>
      <c r="AD724" s="9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9"/>
      <c r="AQ724" s="10"/>
      <c r="AR724" s="10"/>
      <c r="AS724" s="10"/>
    </row>
    <row r="725" spans="1:45" ht="15.6">
      <c r="A725" s="164"/>
      <c r="B725" s="178"/>
      <c r="C725" s="114"/>
      <c r="D725" s="6"/>
      <c r="E725" s="6"/>
      <c r="F725" s="6"/>
      <c r="G725" s="6"/>
      <c r="H725" s="29"/>
      <c r="I725" s="44"/>
      <c r="J725" s="44"/>
      <c r="K725" s="44"/>
      <c r="L725" s="44"/>
      <c r="M725" s="44"/>
      <c r="N725" s="44"/>
      <c r="O725" s="44"/>
      <c r="P725" s="44"/>
      <c r="Q725" s="44"/>
      <c r="R725" s="29"/>
      <c r="S725" s="29"/>
      <c r="T725" s="29"/>
      <c r="U725" s="29"/>
      <c r="V725" s="29"/>
      <c r="W725" s="29"/>
      <c r="X725" s="29"/>
      <c r="Y725" s="29"/>
      <c r="Z725" s="9"/>
      <c r="AA725" s="8"/>
      <c r="AB725" s="30"/>
      <c r="AC725" s="9"/>
      <c r="AD725" s="9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9"/>
      <c r="AQ725" s="10"/>
      <c r="AR725" s="10"/>
      <c r="AS725" s="10"/>
    </row>
    <row r="726" spans="1:45" ht="15.6">
      <c r="A726" s="165"/>
      <c r="B726" s="179"/>
      <c r="C726" s="115"/>
      <c r="D726" s="6"/>
      <c r="E726" s="6"/>
      <c r="F726" s="6"/>
      <c r="G726" s="6"/>
      <c r="H726" s="29"/>
      <c r="I726" s="44"/>
      <c r="J726" s="44"/>
      <c r="K726" s="44"/>
      <c r="L726" s="44"/>
      <c r="M726" s="44"/>
      <c r="N726" s="44"/>
      <c r="O726" s="44"/>
      <c r="P726" s="44"/>
      <c r="Q726" s="44"/>
      <c r="R726" s="29"/>
      <c r="S726" s="29"/>
      <c r="T726" s="29"/>
      <c r="U726" s="29"/>
      <c r="V726" s="29"/>
      <c r="W726" s="29"/>
      <c r="X726" s="29"/>
      <c r="Y726" s="29"/>
      <c r="Z726" s="9"/>
      <c r="AA726" s="8"/>
      <c r="AB726" s="10"/>
      <c r="AC726" s="9"/>
      <c r="AD726" s="9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9"/>
      <c r="AQ726" s="10"/>
      <c r="AR726" s="10"/>
      <c r="AS726" s="10"/>
    </row>
    <row r="727" spans="1:45" ht="15.6">
      <c r="A727" s="166"/>
      <c r="B727" s="180"/>
      <c r="C727" s="116"/>
      <c r="D727" s="6"/>
      <c r="E727" s="6"/>
      <c r="F727" s="6"/>
      <c r="G727" s="6"/>
      <c r="H727" s="29"/>
      <c r="I727" s="44"/>
      <c r="J727" s="44"/>
      <c r="K727" s="44"/>
      <c r="L727" s="44"/>
      <c r="M727" s="44"/>
      <c r="N727" s="44"/>
      <c r="O727" s="44"/>
      <c r="P727" s="44"/>
      <c r="Q727" s="44"/>
      <c r="R727" s="29"/>
      <c r="S727" s="29"/>
      <c r="T727" s="29"/>
      <c r="U727" s="29"/>
      <c r="V727" s="29"/>
      <c r="W727" s="29"/>
      <c r="X727" s="29"/>
      <c r="Y727" s="29"/>
      <c r="Z727" s="9"/>
      <c r="AA727" s="8"/>
      <c r="AB727" s="10"/>
      <c r="AC727" s="9"/>
      <c r="AD727" s="9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9"/>
      <c r="AQ727" s="10"/>
      <c r="AR727" s="10"/>
      <c r="AS727" s="10"/>
    </row>
    <row r="728" spans="1:45" ht="15.6">
      <c r="A728" s="164"/>
      <c r="B728" s="178"/>
      <c r="C728" s="114"/>
      <c r="D728" s="6"/>
      <c r="E728" s="6"/>
      <c r="F728" s="6"/>
      <c r="G728" s="6"/>
      <c r="H728" s="29"/>
      <c r="I728" s="44"/>
      <c r="J728" s="44"/>
      <c r="K728" s="44"/>
      <c r="L728" s="44"/>
      <c r="M728" s="44"/>
      <c r="N728" s="44"/>
      <c r="O728" s="44"/>
      <c r="P728" s="44"/>
      <c r="Q728" s="44"/>
      <c r="R728" s="29"/>
      <c r="S728" s="29"/>
      <c r="T728" s="29"/>
      <c r="U728" s="29"/>
      <c r="V728" s="29"/>
      <c r="W728" s="29"/>
      <c r="X728" s="29"/>
      <c r="Y728" s="29"/>
      <c r="Z728" s="9"/>
      <c r="AA728" s="8"/>
      <c r="AB728" s="30"/>
      <c r="AC728" s="9"/>
      <c r="AD728" s="9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9"/>
      <c r="AQ728" s="10"/>
      <c r="AR728" s="10"/>
      <c r="AS728" s="10"/>
    </row>
    <row r="729" spans="1:45" ht="15.6">
      <c r="A729" s="165"/>
      <c r="B729" s="179"/>
      <c r="C729" s="115"/>
      <c r="D729" s="6"/>
      <c r="E729" s="6"/>
      <c r="F729" s="6"/>
      <c r="G729" s="6"/>
      <c r="H729" s="29"/>
      <c r="I729" s="44"/>
      <c r="J729" s="44"/>
      <c r="K729" s="44"/>
      <c r="L729" s="44"/>
      <c r="M729" s="44"/>
      <c r="N729" s="44"/>
      <c r="O729" s="44"/>
      <c r="P729" s="44"/>
      <c r="Q729" s="44"/>
      <c r="R729" s="29"/>
      <c r="S729" s="29"/>
      <c r="T729" s="29"/>
      <c r="U729" s="29"/>
      <c r="V729" s="29"/>
      <c r="W729" s="29"/>
      <c r="X729" s="29"/>
      <c r="Y729" s="29"/>
      <c r="Z729" s="9"/>
      <c r="AA729" s="8"/>
      <c r="AB729" s="10"/>
      <c r="AC729" s="9"/>
      <c r="AD729" s="9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9"/>
      <c r="AQ729" s="10"/>
      <c r="AR729" s="10"/>
      <c r="AS729" s="10"/>
    </row>
    <row r="730" spans="1:45" ht="15.6">
      <c r="A730" s="166"/>
      <c r="B730" s="180"/>
      <c r="C730" s="116"/>
      <c r="D730" s="6"/>
      <c r="E730" s="6"/>
      <c r="F730" s="6"/>
      <c r="G730" s="6"/>
      <c r="H730" s="29"/>
      <c r="I730" s="44"/>
      <c r="J730" s="44"/>
      <c r="K730" s="44"/>
      <c r="L730" s="44"/>
      <c r="M730" s="44"/>
      <c r="N730" s="44"/>
      <c r="O730" s="44"/>
      <c r="P730" s="44"/>
      <c r="Q730" s="44"/>
      <c r="R730" s="29"/>
      <c r="S730" s="29"/>
      <c r="T730" s="29"/>
      <c r="U730" s="29"/>
      <c r="V730" s="29"/>
      <c r="W730" s="29"/>
      <c r="X730" s="29"/>
      <c r="Y730" s="29"/>
      <c r="Z730" s="9"/>
      <c r="AA730" s="8"/>
      <c r="AB730" s="10"/>
      <c r="AC730" s="9"/>
      <c r="AD730" s="9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9"/>
      <c r="AQ730" s="10"/>
      <c r="AR730" s="10"/>
      <c r="AS730" s="10"/>
    </row>
    <row r="731" spans="1:45" ht="15.6">
      <c r="A731" s="164"/>
      <c r="B731" s="178"/>
      <c r="C731" s="114"/>
      <c r="D731" s="6"/>
      <c r="E731" s="6"/>
      <c r="F731" s="6"/>
      <c r="G731" s="6"/>
      <c r="H731" s="29"/>
      <c r="I731" s="44"/>
      <c r="J731" s="44"/>
      <c r="K731" s="44"/>
      <c r="L731" s="44"/>
      <c r="M731" s="44"/>
      <c r="N731" s="44"/>
      <c r="O731" s="44"/>
      <c r="P731" s="44"/>
      <c r="Q731" s="44"/>
      <c r="R731" s="29"/>
      <c r="S731" s="29"/>
      <c r="T731" s="29"/>
      <c r="U731" s="29"/>
      <c r="V731" s="29"/>
      <c r="W731" s="29"/>
      <c r="X731" s="29"/>
      <c r="Y731" s="29"/>
      <c r="Z731" s="9"/>
      <c r="AA731" s="8"/>
      <c r="AB731" s="30"/>
      <c r="AC731" s="9"/>
      <c r="AD731" s="9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9"/>
      <c r="AQ731" s="10"/>
      <c r="AR731" s="10"/>
      <c r="AS731" s="10"/>
    </row>
    <row r="732" spans="1:45" ht="15.6">
      <c r="A732" s="165"/>
      <c r="B732" s="179"/>
      <c r="C732" s="115"/>
      <c r="D732" s="6"/>
      <c r="E732" s="6"/>
      <c r="F732" s="6"/>
      <c r="G732" s="6"/>
      <c r="H732" s="29"/>
      <c r="I732" s="44"/>
      <c r="J732" s="44"/>
      <c r="K732" s="44"/>
      <c r="L732" s="44"/>
      <c r="M732" s="44"/>
      <c r="N732" s="44"/>
      <c r="O732" s="44"/>
      <c r="P732" s="44"/>
      <c r="Q732" s="44"/>
      <c r="R732" s="29"/>
      <c r="S732" s="29"/>
      <c r="T732" s="29"/>
      <c r="U732" s="29"/>
      <c r="V732" s="29"/>
      <c r="W732" s="29"/>
      <c r="X732" s="29"/>
      <c r="Y732" s="29"/>
      <c r="Z732" s="9"/>
      <c r="AA732" s="8"/>
      <c r="AB732" s="10"/>
      <c r="AC732" s="9"/>
      <c r="AD732" s="9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9"/>
      <c r="AQ732" s="10"/>
      <c r="AR732" s="10"/>
      <c r="AS732" s="10"/>
    </row>
    <row r="733" spans="1:45" ht="15.6">
      <c r="A733" s="166"/>
      <c r="B733" s="180"/>
      <c r="C733" s="116"/>
      <c r="D733" s="6"/>
      <c r="E733" s="6"/>
      <c r="F733" s="6"/>
      <c r="G733" s="6"/>
      <c r="H733" s="29"/>
      <c r="I733" s="44"/>
      <c r="J733" s="44"/>
      <c r="K733" s="44"/>
      <c r="L733" s="44"/>
      <c r="M733" s="44"/>
      <c r="N733" s="44"/>
      <c r="O733" s="44"/>
      <c r="P733" s="44"/>
      <c r="Q733" s="44"/>
      <c r="R733" s="29"/>
      <c r="S733" s="29"/>
      <c r="T733" s="29"/>
      <c r="U733" s="29"/>
      <c r="V733" s="29"/>
      <c r="W733" s="29"/>
      <c r="X733" s="29"/>
      <c r="Y733" s="29"/>
      <c r="Z733" s="9"/>
      <c r="AA733" s="8"/>
      <c r="AB733" s="10"/>
      <c r="AC733" s="9"/>
      <c r="AD733" s="9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9"/>
      <c r="AQ733" s="10"/>
      <c r="AR733" s="10"/>
      <c r="AS733" s="10"/>
    </row>
    <row r="735" spans="1:45">
      <c r="B735" s="56"/>
      <c r="C735" s="127"/>
      <c r="D735" s="55"/>
      <c r="E735" s="55"/>
      <c r="F735" s="55"/>
      <c r="G735" s="55"/>
      <c r="H735" s="16"/>
      <c r="I735" s="17"/>
      <c r="J735" s="16"/>
      <c r="K735" s="17"/>
      <c r="L735" s="16"/>
      <c r="M735" s="16"/>
      <c r="N735" s="16"/>
      <c r="O735" s="16"/>
      <c r="P735" s="16"/>
      <c r="Q735" s="19"/>
      <c r="R735" s="16"/>
      <c r="S735" s="16"/>
      <c r="T735" s="19"/>
      <c r="U735" s="16"/>
      <c r="V735" s="16"/>
      <c r="W735" s="16"/>
      <c r="X735" s="16"/>
      <c r="Y735" s="16"/>
      <c r="Z735" s="56"/>
      <c r="AA735" s="55"/>
      <c r="AE735" s="56"/>
      <c r="AI735" s="56"/>
      <c r="AJ735" s="56"/>
      <c r="AK735" s="56"/>
      <c r="AL735" s="56"/>
    </row>
    <row r="784" spans="1:45">
      <c r="A784" s="150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  <c r="AB784" s="151"/>
      <c r="AC784" s="151"/>
      <c r="AD784" s="151"/>
      <c r="AE784" s="151"/>
      <c r="AF784" s="151"/>
      <c r="AG784" s="151"/>
      <c r="AH784" s="151"/>
      <c r="AI784" s="151"/>
      <c r="AJ784" s="151"/>
      <c r="AK784" s="151"/>
      <c r="AL784" s="151"/>
      <c r="AM784" s="151"/>
      <c r="AN784" s="151"/>
      <c r="AO784" s="151"/>
      <c r="AP784" s="151"/>
      <c r="AQ784" s="151"/>
      <c r="AR784" s="151"/>
      <c r="AS784" s="151"/>
    </row>
    <row r="785" spans="1:45">
      <c r="A785" s="150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  <c r="AB785" s="151"/>
      <c r="AC785" s="151"/>
      <c r="AD785" s="151"/>
      <c r="AE785" s="151"/>
      <c r="AF785" s="151"/>
      <c r="AG785" s="151"/>
      <c r="AH785" s="151"/>
      <c r="AI785" s="151"/>
      <c r="AJ785" s="151"/>
      <c r="AK785" s="151"/>
      <c r="AL785" s="151"/>
      <c r="AM785" s="151"/>
      <c r="AN785" s="151"/>
      <c r="AO785" s="151"/>
      <c r="AP785" s="151"/>
      <c r="AQ785" s="151"/>
      <c r="AR785" s="151"/>
      <c r="AS785" s="151"/>
    </row>
    <row r="786" spans="1:45" ht="17.399999999999999">
      <c r="A786" s="152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  <c r="AC786" s="153"/>
      <c r="AD786" s="153"/>
      <c r="AE786" s="153"/>
      <c r="AF786" s="153"/>
      <c r="AG786" s="153"/>
      <c r="AH786" s="153"/>
      <c r="AI786" s="153"/>
      <c r="AJ786" s="153"/>
      <c r="AK786" s="153"/>
      <c r="AL786" s="153"/>
      <c r="AM786" s="153"/>
      <c r="AN786" s="153"/>
      <c r="AO786" s="153"/>
      <c r="AP786" s="153"/>
      <c r="AQ786" s="153"/>
      <c r="AR786" s="153"/>
      <c r="AS786" s="153"/>
    </row>
    <row r="787" spans="1:45" ht="15.6">
      <c r="A787" s="154"/>
      <c r="B787" s="155"/>
      <c r="C787" s="124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85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7"/>
      <c r="AN787" s="58"/>
      <c r="AO787" s="58"/>
      <c r="AP787" s="158"/>
      <c r="AQ787" s="159"/>
      <c r="AR787" s="159"/>
      <c r="AS787" s="159"/>
    </row>
    <row r="788" spans="1:45" ht="15.6">
      <c r="A788" s="156"/>
      <c r="B788" s="157"/>
      <c r="C788" s="125"/>
      <c r="D788" s="85"/>
      <c r="E788" s="85"/>
      <c r="F788" s="85"/>
      <c r="G788" s="85"/>
      <c r="H788" s="2"/>
      <c r="I788" s="2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85"/>
      <c r="AB788" s="2"/>
      <c r="AC788" s="2"/>
      <c r="AD788" s="2"/>
      <c r="AE788" s="36"/>
      <c r="AF788" s="36"/>
      <c r="AG788" s="36"/>
      <c r="AH788" s="36"/>
      <c r="AI788" s="2"/>
      <c r="AJ788" s="2"/>
      <c r="AK788" s="2"/>
      <c r="AL788" s="2"/>
      <c r="AM788" s="37"/>
      <c r="AN788" s="59"/>
      <c r="AO788" s="59"/>
      <c r="AP788" s="160"/>
      <c r="AQ788" s="161"/>
      <c r="AR788" s="161"/>
      <c r="AS788" s="161"/>
    </row>
    <row r="789" spans="1:45" ht="16.2" thickBot="1">
      <c r="A789" s="156"/>
      <c r="B789" s="157"/>
      <c r="C789" s="125"/>
      <c r="D789" s="85"/>
      <c r="E789" s="85"/>
      <c r="F789" s="85"/>
      <c r="G789" s="85"/>
      <c r="H789" s="2"/>
      <c r="I789" s="2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37"/>
      <c r="AN789" s="60"/>
      <c r="AO789" s="60"/>
      <c r="AP789" s="162"/>
      <c r="AQ789" s="163"/>
      <c r="AR789" s="163"/>
      <c r="AS789" s="163"/>
    </row>
    <row r="790" spans="1:45">
      <c r="A790" s="184"/>
      <c r="B790" s="187"/>
      <c r="C790" s="126"/>
      <c r="D790" s="190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  <c r="AA790" s="194"/>
      <c r="AB790" s="194"/>
      <c r="AC790" s="145"/>
      <c r="AD790" s="145"/>
      <c r="AE790" s="145"/>
      <c r="AF790" s="145"/>
      <c r="AG790" s="145"/>
      <c r="AH790" s="145"/>
      <c r="AI790" s="145"/>
      <c r="AJ790" s="145"/>
      <c r="AK790" s="145"/>
      <c r="AL790" s="145"/>
      <c r="AM790" s="145"/>
      <c r="AN790" s="145"/>
      <c r="AO790" s="145"/>
      <c r="AP790" s="146"/>
      <c r="AQ790" s="170"/>
      <c r="AR790" s="170"/>
      <c r="AS790" s="170"/>
    </row>
    <row r="791" spans="1:45" ht="15.6">
      <c r="A791" s="185"/>
      <c r="B791" s="188"/>
      <c r="C791" s="117"/>
      <c r="D791" s="22"/>
      <c r="E791" s="22"/>
      <c r="F791" s="22"/>
      <c r="G791" s="22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6"/>
      <c r="S791" s="46"/>
      <c r="T791" s="46"/>
      <c r="U791" s="46"/>
      <c r="V791" s="46"/>
      <c r="W791" s="46"/>
      <c r="X791" s="46"/>
      <c r="Y791" s="46"/>
      <c r="Z791" s="25"/>
      <c r="AA791" s="194"/>
      <c r="AB791" s="194"/>
      <c r="AC791" s="182"/>
      <c r="AD791" s="182"/>
      <c r="AE791" s="182"/>
      <c r="AF791" s="182"/>
      <c r="AG791" s="182"/>
      <c r="AH791" s="182"/>
      <c r="AI791" s="183"/>
      <c r="AJ791" s="181"/>
      <c r="AK791" s="182"/>
      <c r="AL791" s="182"/>
      <c r="AM791" s="182"/>
      <c r="AN791" s="182"/>
      <c r="AO791" s="182"/>
      <c r="AP791" s="183"/>
      <c r="AQ791" s="171"/>
      <c r="AR791" s="171"/>
      <c r="AS791" s="171"/>
    </row>
    <row r="792" spans="1:45" ht="15.6">
      <c r="A792" s="185"/>
      <c r="B792" s="188"/>
      <c r="C792" s="117"/>
      <c r="D792" s="22"/>
      <c r="E792" s="22"/>
      <c r="F792" s="22"/>
      <c r="G792" s="22"/>
      <c r="H792" s="46"/>
      <c r="I792" s="45"/>
      <c r="J792" s="46"/>
      <c r="K792" s="46"/>
      <c r="L792" s="46"/>
      <c r="M792" s="46"/>
      <c r="N792" s="46"/>
      <c r="O792" s="46"/>
      <c r="P792" s="46"/>
      <c r="Q792" s="47"/>
      <c r="R792" s="45"/>
      <c r="S792" s="45"/>
      <c r="T792" s="45"/>
      <c r="U792" s="45"/>
      <c r="V792" s="45"/>
      <c r="W792" s="46"/>
      <c r="X792" s="46"/>
      <c r="Y792" s="46"/>
      <c r="Z792" s="25"/>
      <c r="AA792" s="194"/>
      <c r="AB792" s="194"/>
      <c r="AC792" s="198"/>
      <c r="AD792" s="41"/>
      <c r="AE792" s="147"/>
      <c r="AF792" s="147"/>
      <c r="AG792" s="88"/>
      <c r="AH792" s="88"/>
      <c r="AI792" s="147"/>
      <c r="AJ792" s="147"/>
      <c r="AK792" s="88"/>
      <c r="AL792" s="147"/>
      <c r="AM792" s="147"/>
      <c r="AN792" s="88"/>
      <c r="AO792" s="88"/>
      <c r="AP792" s="198"/>
      <c r="AQ792" s="171"/>
      <c r="AR792" s="171"/>
      <c r="AS792" s="171"/>
    </row>
    <row r="793" spans="1:45" ht="15.6">
      <c r="A793" s="186"/>
      <c r="B793" s="189"/>
      <c r="C793" s="118"/>
      <c r="D793" s="22"/>
      <c r="E793" s="22"/>
      <c r="F793" s="22"/>
      <c r="G793" s="22"/>
      <c r="H793" s="48"/>
      <c r="I793" s="48"/>
      <c r="J793" s="45"/>
      <c r="K793" s="48"/>
      <c r="L793" s="48"/>
      <c r="M793" s="48"/>
      <c r="N793" s="48"/>
      <c r="O793" s="48"/>
      <c r="P793" s="48"/>
      <c r="Q793" s="48"/>
      <c r="R793" s="48"/>
      <c r="S793" s="49"/>
      <c r="T793" s="49"/>
      <c r="U793" s="49"/>
      <c r="V793" s="45"/>
      <c r="W793" s="45"/>
      <c r="X793" s="45"/>
      <c r="Y793" s="45"/>
      <c r="Z793" s="8"/>
      <c r="AA793" s="195"/>
      <c r="AB793" s="195"/>
      <c r="AC793" s="198"/>
      <c r="AD793" s="43"/>
      <c r="AE793" s="148"/>
      <c r="AF793" s="148"/>
      <c r="AG793" s="89"/>
      <c r="AH793" s="89"/>
      <c r="AI793" s="148"/>
      <c r="AJ793" s="148"/>
      <c r="AK793" s="89"/>
      <c r="AL793" s="148"/>
      <c r="AM793" s="148"/>
      <c r="AN793" s="89"/>
      <c r="AO793" s="89"/>
      <c r="AP793" s="198"/>
      <c r="AQ793" s="172"/>
      <c r="AR793" s="172"/>
      <c r="AS793" s="172"/>
    </row>
    <row r="794" spans="1:45">
      <c r="A794" s="164"/>
      <c r="B794" s="178"/>
      <c r="C794" s="114"/>
      <c r="D794" s="6"/>
      <c r="E794" s="6"/>
      <c r="F794" s="6"/>
      <c r="G794" s="6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  <c r="AA794" s="8"/>
      <c r="AB794" s="197"/>
      <c r="AC794" s="9"/>
      <c r="AD794" s="9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9"/>
      <c r="AQ794" s="10"/>
      <c r="AR794" s="10"/>
      <c r="AS794" s="10"/>
    </row>
    <row r="795" spans="1:45">
      <c r="A795" s="165"/>
      <c r="B795" s="179"/>
      <c r="C795" s="115"/>
      <c r="D795" s="6"/>
      <c r="E795" s="6"/>
      <c r="F795" s="6"/>
      <c r="G795" s="6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  <c r="AA795" s="8"/>
      <c r="AB795" s="176"/>
      <c r="AC795" s="9"/>
      <c r="AD795" s="9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9"/>
      <c r="AQ795" s="10"/>
      <c r="AR795" s="10"/>
      <c r="AS795" s="10"/>
    </row>
    <row r="796" spans="1:45">
      <c r="A796" s="166"/>
      <c r="B796" s="180"/>
      <c r="C796" s="116"/>
      <c r="D796" s="6"/>
      <c r="E796" s="6"/>
      <c r="F796" s="6"/>
      <c r="G796" s="6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  <c r="AA796" s="8"/>
      <c r="AB796" s="177"/>
      <c r="AC796" s="9"/>
      <c r="AD796" s="9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9"/>
      <c r="AQ796" s="10"/>
      <c r="AR796" s="10"/>
      <c r="AS796" s="10"/>
    </row>
    <row r="797" spans="1:45">
      <c r="A797" s="164"/>
      <c r="B797" s="178"/>
      <c r="C797" s="114"/>
      <c r="D797" s="6"/>
      <c r="E797" s="6"/>
      <c r="F797" s="6"/>
      <c r="G797" s="6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  <c r="AA797" s="8"/>
      <c r="AB797" s="197"/>
      <c r="AC797" s="9"/>
      <c r="AD797" s="9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9"/>
      <c r="AQ797" s="10"/>
      <c r="AR797" s="10"/>
      <c r="AS797" s="10"/>
    </row>
    <row r="798" spans="1:45">
      <c r="A798" s="165"/>
      <c r="B798" s="179"/>
      <c r="C798" s="115"/>
      <c r="D798" s="6"/>
      <c r="E798" s="6"/>
      <c r="F798" s="6"/>
      <c r="G798" s="6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  <c r="AA798" s="8"/>
      <c r="AB798" s="176"/>
      <c r="AC798" s="9"/>
      <c r="AD798" s="9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9"/>
      <c r="AQ798" s="10"/>
      <c r="AR798" s="10"/>
      <c r="AS798" s="10"/>
    </row>
    <row r="799" spans="1:45">
      <c r="A799" s="166"/>
      <c r="B799" s="180"/>
      <c r="C799" s="116"/>
      <c r="D799" s="6"/>
      <c r="E799" s="6"/>
      <c r="F799" s="6"/>
      <c r="G799" s="6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  <c r="AA799" s="8"/>
      <c r="AB799" s="177"/>
      <c r="AC799" s="9"/>
      <c r="AD799" s="9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9"/>
      <c r="AQ799" s="10"/>
      <c r="AR799" s="10"/>
      <c r="AS799" s="10"/>
    </row>
    <row r="800" spans="1:45">
      <c r="A800" s="164"/>
      <c r="B800" s="178"/>
      <c r="C800" s="114"/>
      <c r="D800" s="6"/>
      <c r="E800" s="6"/>
      <c r="F800" s="6"/>
      <c r="G800" s="6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  <c r="AA800" s="8"/>
      <c r="AB800" s="197"/>
      <c r="AC800" s="9"/>
      <c r="AD800" s="9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9"/>
      <c r="AQ800" s="10"/>
      <c r="AR800" s="10"/>
      <c r="AS800" s="10"/>
    </row>
    <row r="801" spans="1:45">
      <c r="A801" s="165"/>
      <c r="B801" s="179"/>
      <c r="C801" s="115"/>
      <c r="D801" s="6"/>
      <c r="E801" s="6"/>
      <c r="F801" s="6"/>
      <c r="G801" s="6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  <c r="AA801" s="8"/>
      <c r="AB801" s="176"/>
      <c r="AC801" s="9"/>
      <c r="AD801" s="9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9"/>
      <c r="AQ801" s="10"/>
      <c r="AR801" s="10"/>
      <c r="AS801" s="10"/>
    </row>
    <row r="802" spans="1:45">
      <c r="A802" s="166"/>
      <c r="B802" s="180"/>
      <c r="C802" s="116"/>
      <c r="D802" s="6"/>
      <c r="E802" s="6"/>
      <c r="F802" s="6"/>
      <c r="G802" s="6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  <c r="AA802" s="8"/>
      <c r="AB802" s="177"/>
      <c r="AC802" s="9"/>
      <c r="AD802" s="9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9"/>
      <c r="AQ802" s="10"/>
      <c r="AR802" s="10"/>
      <c r="AS802" s="10"/>
    </row>
    <row r="803" spans="1:45">
      <c r="A803" s="164"/>
      <c r="B803" s="178"/>
      <c r="C803" s="114"/>
      <c r="D803" s="6"/>
      <c r="E803" s="6"/>
      <c r="F803" s="6"/>
      <c r="G803" s="6"/>
      <c r="H803" s="7"/>
      <c r="I803" s="8"/>
      <c r="J803" s="8"/>
      <c r="K803" s="8"/>
      <c r="L803" s="8"/>
      <c r="M803" s="8"/>
      <c r="N803" s="8"/>
      <c r="O803" s="8"/>
      <c r="P803" s="8"/>
      <c r="Q803" s="11"/>
      <c r="R803" s="8"/>
      <c r="S803" s="8"/>
      <c r="T803" s="8"/>
      <c r="U803" s="8"/>
      <c r="V803" s="8"/>
      <c r="W803" s="8"/>
      <c r="X803" s="8"/>
      <c r="Y803" s="8"/>
      <c r="Z803" s="9"/>
      <c r="AA803" s="8"/>
      <c r="AB803" s="197"/>
      <c r="AC803" s="9"/>
      <c r="AD803" s="9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9"/>
      <c r="AQ803" s="10"/>
      <c r="AR803" s="10"/>
      <c r="AS803" s="10"/>
    </row>
    <row r="804" spans="1:45">
      <c r="A804" s="165"/>
      <c r="B804" s="179"/>
      <c r="C804" s="115"/>
      <c r="D804" s="6"/>
      <c r="E804" s="6"/>
      <c r="F804" s="6"/>
      <c r="G804" s="6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  <c r="AA804" s="8"/>
      <c r="AB804" s="176"/>
      <c r="AC804" s="9"/>
      <c r="AD804" s="9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9"/>
      <c r="AQ804" s="10"/>
      <c r="AR804" s="10"/>
      <c r="AS804" s="10"/>
    </row>
    <row r="805" spans="1:45">
      <c r="A805" s="166"/>
      <c r="B805" s="180"/>
      <c r="C805" s="116"/>
      <c r="D805" s="6"/>
      <c r="E805" s="6"/>
      <c r="F805" s="6"/>
      <c r="G805" s="6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  <c r="AA805" s="8"/>
      <c r="AB805" s="177"/>
      <c r="AC805" s="9"/>
      <c r="AD805" s="9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9"/>
      <c r="AQ805" s="10"/>
      <c r="AR805" s="10"/>
      <c r="AS805" s="10"/>
    </row>
    <row r="806" spans="1:45">
      <c r="A806" s="164"/>
      <c r="B806" s="178"/>
      <c r="C806" s="114"/>
      <c r="D806" s="6"/>
      <c r="E806" s="6"/>
      <c r="F806" s="6"/>
      <c r="G806" s="6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  <c r="AA806" s="8"/>
      <c r="AB806" s="197"/>
      <c r="AC806" s="9"/>
      <c r="AD806" s="9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9"/>
      <c r="AQ806" s="10"/>
      <c r="AR806" s="10"/>
      <c r="AS806" s="10"/>
    </row>
    <row r="807" spans="1:45">
      <c r="A807" s="165"/>
      <c r="B807" s="179"/>
      <c r="C807" s="115"/>
      <c r="D807" s="6"/>
      <c r="E807" s="6"/>
      <c r="F807" s="6"/>
      <c r="G807" s="6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  <c r="AA807" s="8"/>
      <c r="AB807" s="176"/>
      <c r="AC807" s="9"/>
      <c r="AD807" s="9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9"/>
      <c r="AQ807" s="10"/>
      <c r="AR807" s="10"/>
      <c r="AS807" s="10"/>
    </row>
    <row r="808" spans="1:45">
      <c r="A808" s="166"/>
      <c r="B808" s="180"/>
      <c r="C808" s="116"/>
      <c r="D808" s="6"/>
      <c r="E808" s="6"/>
      <c r="F808" s="6"/>
      <c r="G808" s="6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  <c r="AA808" s="8"/>
      <c r="AB808" s="177"/>
      <c r="AC808" s="9"/>
      <c r="AD808" s="9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9"/>
      <c r="AQ808" s="10"/>
      <c r="AR808" s="10"/>
      <c r="AS808" s="10"/>
    </row>
    <row r="809" spans="1:45">
      <c r="A809" s="164"/>
      <c r="B809" s="178"/>
      <c r="C809" s="114"/>
      <c r="D809" s="6"/>
      <c r="E809" s="6"/>
      <c r="F809" s="6"/>
      <c r="G809" s="6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  <c r="AA809" s="8"/>
      <c r="AB809" s="197"/>
      <c r="AC809" s="9"/>
      <c r="AD809" s="9"/>
      <c r="AE809" s="10"/>
      <c r="AF809" s="10"/>
      <c r="AG809" s="10"/>
      <c r="AH809" s="10"/>
      <c r="AI809" s="10"/>
      <c r="AJ809" s="12"/>
      <c r="AK809" s="12"/>
      <c r="AL809" s="10"/>
      <c r="AM809" s="10"/>
      <c r="AN809" s="10"/>
      <c r="AO809" s="10"/>
      <c r="AP809" s="9"/>
      <c r="AQ809" s="10"/>
      <c r="AR809" s="10"/>
      <c r="AS809" s="10"/>
    </row>
    <row r="810" spans="1:45">
      <c r="A810" s="165"/>
      <c r="B810" s="179"/>
      <c r="C810" s="115"/>
      <c r="D810" s="6"/>
      <c r="E810" s="6"/>
      <c r="F810" s="6"/>
      <c r="G810" s="6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  <c r="AA810" s="8"/>
      <c r="AB810" s="176"/>
      <c r="AC810" s="9"/>
      <c r="AD810" s="9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9"/>
      <c r="AQ810" s="10"/>
      <c r="AR810" s="10"/>
      <c r="AS810" s="10"/>
    </row>
    <row r="811" spans="1:45">
      <c r="A811" s="166"/>
      <c r="B811" s="180"/>
      <c r="C811" s="116"/>
      <c r="D811" s="6"/>
      <c r="E811" s="6"/>
      <c r="F811" s="6"/>
      <c r="G811" s="6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  <c r="AA811" s="8"/>
      <c r="AB811" s="177"/>
      <c r="AC811" s="9"/>
      <c r="AD811" s="9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9"/>
      <c r="AQ811" s="10"/>
      <c r="AR811" s="10"/>
      <c r="AS811" s="10"/>
    </row>
    <row r="812" spans="1:45">
      <c r="A812" s="164"/>
      <c r="B812" s="178"/>
      <c r="C812" s="114"/>
      <c r="D812" s="6"/>
      <c r="E812" s="6"/>
      <c r="F812" s="6"/>
      <c r="G812" s="6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  <c r="AA812" s="8"/>
      <c r="AB812" s="197"/>
      <c r="AC812" s="9"/>
      <c r="AD812" s="9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9"/>
      <c r="AQ812" s="10"/>
      <c r="AR812" s="10"/>
      <c r="AS812" s="10"/>
    </row>
    <row r="813" spans="1:45">
      <c r="A813" s="165"/>
      <c r="B813" s="179"/>
      <c r="C813" s="115"/>
      <c r="D813" s="6"/>
      <c r="E813" s="6"/>
      <c r="F813" s="6"/>
      <c r="G813" s="6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  <c r="AA813" s="8"/>
      <c r="AB813" s="176"/>
      <c r="AC813" s="9"/>
      <c r="AD813" s="9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9"/>
      <c r="AQ813" s="10"/>
      <c r="AR813" s="10"/>
      <c r="AS813" s="10"/>
    </row>
    <row r="814" spans="1:45">
      <c r="A814" s="166"/>
      <c r="B814" s="180"/>
      <c r="C814" s="116"/>
      <c r="D814" s="6"/>
      <c r="E814" s="6"/>
      <c r="F814" s="6"/>
      <c r="G814" s="6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  <c r="AA814" s="8"/>
      <c r="AB814" s="177"/>
      <c r="AC814" s="9"/>
      <c r="AD814" s="9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9"/>
      <c r="AQ814" s="10"/>
      <c r="AR814" s="10"/>
      <c r="AS814" s="10"/>
    </row>
    <row r="815" spans="1:45">
      <c r="A815" s="164"/>
      <c r="B815" s="178"/>
      <c r="C815" s="114"/>
      <c r="D815" s="6"/>
      <c r="E815" s="6"/>
      <c r="F815" s="6"/>
      <c r="G815" s="6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  <c r="AA815" s="8"/>
      <c r="AB815" s="197"/>
      <c r="AC815" s="9"/>
      <c r="AD815" s="9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9"/>
      <c r="AQ815" s="10"/>
      <c r="AR815" s="10"/>
      <c r="AS815" s="10"/>
    </row>
    <row r="816" spans="1:45">
      <c r="A816" s="165"/>
      <c r="B816" s="179"/>
      <c r="C816" s="115"/>
      <c r="D816" s="6"/>
      <c r="E816" s="6"/>
      <c r="F816" s="6"/>
      <c r="G816" s="6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  <c r="AA816" s="8"/>
      <c r="AB816" s="176"/>
      <c r="AC816" s="9"/>
      <c r="AD816" s="9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9"/>
      <c r="AQ816" s="10"/>
      <c r="AR816" s="10"/>
      <c r="AS816" s="10"/>
    </row>
    <row r="817" spans="1:45">
      <c r="A817" s="166"/>
      <c r="B817" s="180"/>
      <c r="C817" s="116"/>
      <c r="D817" s="6"/>
      <c r="E817" s="6"/>
      <c r="F817" s="6"/>
      <c r="G817" s="6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  <c r="AA817" s="8"/>
      <c r="AB817" s="177"/>
      <c r="AC817" s="9"/>
      <c r="AD817" s="9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9"/>
      <c r="AQ817" s="10"/>
      <c r="AR817" s="10"/>
      <c r="AS817" s="10"/>
    </row>
    <row r="818" spans="1:45">
      <c r="A818" s="164"/>
      <c r="B818" s="178"/>
      <c r="C818" s="114"/>
      <c r="D818" s="6"/>
      <c r="E818" s="6"/>
      <c r="F818" s="6"/>
      <c r="G818" s="6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  <c r="AA818" s="8"/>
      <c r="AB818" s="197"/>
      <c r="AC818" s="9"/>
      <c r="AD818" s="9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9"/>
      <c r="AQ818" s="10"/>
      <c r="AR818" s="10"/>
      <c r="AS818" s="10"/>
    </row>
    <row r="819" spans="1:45">
      <c r="A819" s="165"/>
      <c r="B819" s="179"/>
      <c r="C819" s="115"/>
      <c r="D819" s="6"/>
      <c r="E819" s="6"/>
      <c r="F819" s="6"/>
      <c r="G819" s="6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  <c r="AA819" s="8"/>
      <c r="AB819" s="176"/>
      <c r="AC819" s="9"/>
      <c r="AD819" s="9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9"/>
      <c r="AQ819" s="10"/>
      <c r="AR819" s="10"/>
      <c r="AS819" s="10"/>
    </row>
    <row r="820" spans="1:45">
      <c r="A820" s="166"/>
      <c r="B820" s="180"/>
      <c r="C820" s="116"/>
      <c r="D820" s="6"/>
      <c r="E820" s="6"/>
      <c r="F820" s="6"/>
      <c r="G820" s="6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  <c r="AA820" s="8"/>
      <c r="AB820" s="177"/>
      <c r="AC820" s="9"/>
      <c r="AD820" s="9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9"/>
      <c r="AQ820" s="10"/>
      <c r="AR820" s="10"/>
      <c r="AS820" s="10"/>
    </row>
    <row r="821" spans="1:45">
      <c r="A821" s="164"/>
      <c r="B821" s="178"/>
      <c r="C821" s="114"/>
      <c r="D821" s="6"/>
      <c r="E821" s="6"/>
      <c r="F821" s="6"/>
      <c r="G821" s="6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  <c r="AA821" s="8"/>
      <c r="AB821" s="197"/>
      <c r="AC821" s="9"/>
      <c r="AD821" s="9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9"/>
      <c r="AQ821" s="10"/>
      <c r="AR821" s="10"/>
      <c r="AS821" s="10"/>
    </row>
    <row r="822" spans="1:45">
      <c r="A822" s="165"/>
      <c r="B822" s="179"/>
      <c r="C822" s="115"/>
      <c r="D822" s="6"/>
      <c r="E822" s="6"/>
      <c r="F822" s="6"/>
      <c r="G822" s="6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  <c r="AA822" s="8"/>
      <c r="AB822" s="176"/>
      <c r="AC822" s="9"/>
      <c r="AD822" s="9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9"/>
      <c r="AQ822" s="10"/>
      <c r="AR822" s="10"/>
      <c r="AS822" s="10"/>
    </row>
    <row r="823" spans="1:45">
      <c r="A823" s="166"/>
      <c r="B823" s="180"/>
      <c r="C823" s="116"/>
      <c r="D823" s="6"/>
      <c r="E823" s="6"/>
      <c r="F823" s="6"/>
      <c r="G823" s="6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  <c r="AA823" s="8"/>
      <c r="AB823" s="177"/>
      <c r="AC823" s="9"/>
      <c r="AD823" s="9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9"/>
      <c r="AQ823" s="10"/>
      <c r="AR823" s="10"/>
      <c r="AS823" s="10"/>
    </row>
    <row r="824" spans="1:45">
      <c r="A824" s="164"/>
      <c r="B824" s="178"/>
      <c r="C824" s="114"/>
      <c r="D824" s="6"/>
      <c r="E824" s="6"/>
      <c r="F824" s="6"/>
      <c r="G824" s="6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  <c r="AA824" s="8"/>
      <c r="AB824" s="197"/>
      <c r="AC824" s="9"/>
      <c r="AD824" s="9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9"/>
      <c r="AQ824" s="10"/>
      <c r="AR824" s="10"/>
      <c r="AS824" s="10"/>
    </row>
    <row r="825" spans="1:45">
      <c r="A825" s="165"/>
      <c r="B825" s="179"/>
      <c r="C825" s="115"/>
      <c r="D825" s="6"/>
      <c r="E825" s="6"/>
      <c r="F825" s="6"/>
      <c r="G825" s="6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  <c r="AA825" s="8"/>
      <c r="AB825" s="176"/>
      <c r="AC825" s="9"/>
      <c r="AD825" s="9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9"/>
      <c r="AQ825" s="10"/>
      <c r="AR825" s="10"/>
      <c r="AS825" s="10"/>
    </row>
    <row r="826" spans="1:45">
      <c r="A826" s="166"/>
      <c r="B826" s="180"/>
      <c r="C826" s="116"/>
      <c r="D826" s="6"/>
      <c r="E826" s="6"/>
      <c r="F826" s="6"/>
      <c r="G826" s="6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  <c r="AA826" s="8"/>
      <c r="AB826" s="177"/>
      <c r="AC826" s="9"/>
      <c r="AD826" s="9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9"/>
      <c r="AQ826" s="10"/>
      <c r="AR826" s="10"/>
      <c r="AS826" s="10"/>
    </row>
    <row r="827" spans="1:45">
      <c r="A827" s="164"/>
      <c r="B827" s="178"/>
      <c r="C827" s="114"/>
      <c r="D827" s="6"/>
      <c r="E827" s="6"/>
      <c r="F827" s="6"/>
      <c r="G827" s="6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  <c r="AA827" s="8"/>
      <c r="AB827" s="197"/>
      <c r="AC827" s="9"/>
      <c r="AD827" s="9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9"/>
      <c r="AQ827" s="10"/>
      <c r="AR827" s="10"/>
      <c r="AS827" s="10"/>
    </row>
    <row r="828" spans="1:45">
      <c r="A828" s="165"/>
      <c r="B828" s="179"/>
      <c r="C828" s="115"/>
      <c r="D828" s="6"/>
      <c r="E828" s="6"/>
      <c r="F828" s="6"/>
      <c r="G828" s="6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  <c r="AA828" s="8"/>
      <c r="AB828" s="176"/>
      <c r="AC828" s="9"/>
      <c r="AD828" s="9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9"/>
      <c r="AQ828" s="50"/>
      <c r="AR828" s="50"/>
      <c r="AS828" s="50"/>
    </row>
    <row r="829" spans="1:45">
      <c r="A829" s="166"/>
      <c r="B829" s="180"/>
      <c r="C829" s="116"/>
      <c r="D829" s="6"/>
      <c r="E829" s="6"/>
      <c r="F829" s="6"/>
      <c r="G829" s="6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  <c r="AA829" s="8"/>
      <c r="AB829" s="177"/>
      <c r="AC829" s="9"/>
      <c r="AD829" s="9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9"/>
      <c r="AQ829" s="50"/>
      <c r="AR829" s="50"/>
      <c r="AS829" s="50"/>
    </row>
    <row r="831" spans="1:45">
      <c r="B831" s="56"/>
      <c r="C831" s="127"/>
      <c r="D831" s="55"/>
      <c r="E831" s="55"/>
      <c r="F831" s="55"/>
      <c r="G831" s="55"/>
      <c r="H831" s="16"/>
      <c r="I831" s="17"/>
      <c r="J831" s="18"/>
      <c r="K831" s="17"/>
      <c r="L831" s="16"/>
      <c r="M831" s="16"/>
      <c r="N831" s="16"/>
      <c r="O831" s="19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56"/>
      <c r="AA831" s="55"/>
      <c r="AE831" s="56"/>
      <c r="AI831" s="56"/>
      <c r="AJ831" s="56"/>
      <c r="AK831" s="56"/>
      <c r="AL831" s="56"/>
    </row>
    <row r="832" spans="1:45">
      <c r="A832" s="150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51"/>
      <c r="AC832" s="151"/>
      <c r="AD832" s="151"/>
      <c r="AE832" s="151"/>
      <c r="AF832" s="151"/>
      <c r="AG832" s="151"/>
      <c r="AH832" s="151"/>
      <c r="AI832" s="151"/>
      <c r="AJ832" s="151"/>
      <c r="AK832" s="151"/>
      <c r="AL832" s="151"/>
      <c r="AM832" s="151"/>
      <c r="AN832" s="151"/>
      <c r="AO832" s="151"/>
      <c r="AP832" s="151"/>
      <c r="AQ832" s="151"/>
      <c r="AR832" s="151"/>
      <c r="AS832" s="151"/>
    </row>
    <row r="833" spans="1:45">
      <c r="A833" s="150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  <c r="AB833" s="151"/>
      <c r="AC833" s="151"/>
      <c r="AD833" s="151"/>
      <c r="AE833" s="151"/>
      <c r="AF833" s="151"/>
      <c r="AG833" s="151"/>
      <c r="AH833" s="151"/>
      <c r="AI833" s="151"/>
      <c r="AJ833" s="151"/>
      <c r="AK833" s="151"/>
      <c r="AL833" s="151"/>
      <c r="AM833" s="151"/>
      <c r="AN833" s="151"/>
      <c r="AO833" s="151"/>
      <c r="AP833" s="151"/>
      <c r="AQ833" s="151"/>
      <c r="AR833" s="151"/>
      <c r="AS833" s="151"/>
    </row>
    <row r="834" spans="1:45" ht="17.399999999999999">
      <c r="A834" s="152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  <c r="AC834" s="153"/>
      <c r="AD834" s="153"/>
      <c r="AE834" s="153"/>
      <c r="AF834" s="153"/>
      <c r="AG834" s="153"/>
      <c r="AH834" s="153"/>
      <c r="AI834" s="153"/>
      <c r="AJ834" s="153"/>
      <c r="AK834" s="153"/>
      <c r="AL834" s="153"/>
      <c r="AM834" s="153"/>
      <c r="AN834" s="153"/>
      <c r="AO834" s="153"/>
      <c r="AP834" s="153"/>
      <c r="AQ834" s="153"/>
      <c r="AR834" s="153"/>
      <c r="AS834" s="153"/>
    </row>
    <row r="835" spans="1:45" ht="15.6">
      <c r="A835" s="154"/>
      <c r="B835" s="155"/>
      <c r="C835" s="124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85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7"/>
      <c r="AN835" s="58"/>
      <c r="AO835" s="58"/>
      <c r="AP835" s="158"/>
      <c r="AQ835" s="159"/>
      <c r="AR835" s="159"/>
      <c r="AS835" s="159"/>
    </row>
    <row r="836" spans="1:45" ht="15.6">
      <c r="A836" s="156"/>
      <c r="B836" s="157"/>
      <c r="C836" s="125"/>
      <c r="D836" s="85"/>
      <c r="E836" s="85"/>
      <c r="F836" s="85"/>
      <c r="G836" s="85"/>
      <c r="H836" s="2"/>
      <c r="I836" s="2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85"/>
      <c r="AB836" s="2"/>
      <c r="AC836" s="2"/>
      <c r="AD836" s="2"/>
      <c r="AE836" s="36"/>
      <c r="AF836" s="36"/>
      <c r="AG836" s="36"/>
      <c r="AH836" s="36"/>
      <c r="AI836" s="2"/>
      <c r="AJ836" s="2"/>
      <c r="AK836" s="2"/>
      <c r="AL836" s="2"/>
      <c r="AM836" s="37"/>
      <c r="AN836" s="59"/>
      <c r="AO836" s="59"/>
      <c r="AP836" s="160"/>
      <c r="AQ836" s="161"/>
      <c r="AR836" s="161"/>
      <c r="AS836" s="161"/>
    </row>
    <row r="837" spans="1:45" ht="16.2" thickBot="1">
      <c r="A837" s="156"/>
      <c r="B837" s="157"/>
      <c r="C837" s="125"/>
      <c r="D837" s="85"/>
      <c r="E837" s="85"/>
      <c r="F837" s="85"/>
      <c r="G837" s="85"/>
      <c r="H837" s="2"/>
      <c r="I837" s="2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37"/>
      <c r="AN837" s="60"/>
      <c r="AO837" s="60"/>
      <c r="AP837" s="162"/>
      <c r="AQ837" s="163"/>
      <c r="AR837" s="163"/>
      <c r="AS837" s="163"/>
    </row>
    <row r="838" spans="1:45">
      <c r="A838" s="184"/>
      <c r="B838" s="187"/>
      <c r="C838" s="126"/>
      <c r="D838" s="190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  <c r="AA838" s="192"/>
      <c r="AB838" s="194"/>
      <c r="AC838" s="145"/>
      <c r="AD838" s="145"/>
      <c r="AE838" s="145"/>
      <c r="AF838" s="145"/>
      <c r="AG838" s="145"/>
      <c r="AH838" s="145"/>
      <c r="AI838" s="145"/>
      <c r="AJ838" s="145"/>
      <c r="AK838" s="145"/>
      <c r="AL838" s="145"/>
      <c r="AM838" s="145"/>
      <c r="AN838" s="145"/>
      <c r="AO838" s="145"/>
      <c r="AP838" s="146"/>
      <c r="AQ838" s="170"/>
      <c r="AR838" s="170"/>
      <c r="AS838" s="170"/>
    </row>
    <row r="839" spans="1:45" ht="15.6">
      <c r="A839" s="185"/>
      <c r="B839" s="188"/>
      <c r="C839" s="117"/>
      <c r="D839" s="22"/>
      <c r="E839" s="22"/>
      <c r="F839" s="22"/>
      <c r="G839" s="22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4"/>
      <c r="S839" s="24"/>
      <c r="T839" s="24"/>
      <c r="U839" s="24"/>
      <c r="V839" s="24"/>
      <c r="W839" s="24"/>
      <c r="X839" s="24"/>
      <c r="Y839" s="24"/>
      <c r="Z839" s="25"/>
      <c r="AA839" s="192"/>
      <c r="AB839" s="194"/>
      <c r="AC839" s="182"/>
      <c r="AD839" s="182"/>
      <c r="AE839" s="182"/>
      <c r="AF839" s="182"/>
      <c r="AG839" s="182"/>
      <c r="AH839" s="182"/>
      <c r="AI839" s="183"/>
      <c r="AJ839" s="181"/>
      <c r="AK839" s="182"/>
      <c r="AL839" s="182"/>
      <c r="AM839" s="182"/>
      <c r="AN839" s="182"/>
      <c r="AO839" s="182"/>
      <c r="AP839" s="183"/>
      <c r="AQ839" s="171"/>
      <c r="AR839" s="171"/>
      <c r="AS839" s="171"/>
    </row>
    <row r="840" spans="1:45" ht="15.6">
      <c r="A840" s="185"/>
      <c r="B840" s="188"/>
      <c r="C840" s="117"/>
      <c r="D840" s="22"/>
      <c r="E840" s="22"/>
      <c r="F840" s="22"/>
      <c r="G840" s="22"/>
      <c r="H840" s="24"/>
      <c r="I840" s="23"/>
      <c r="J840" s="24"/>
      <c r="K840" s="24"/>
      <c r="L840" s="24"/>
      <c r="M840" s="24"/>
      <c r="N840" s="24"/>
      <c r="O840" s="24"/>
      <c r="P840" s="24"/>
      <c r="Q840" s="51"/>
      <c r="R840" s="23"/>
      <c r="S840" s="23"/>
      <c r="T840" s="23"/>
      <c r="U840" s="23"/>
      <c r="V840" s="23"/>
      <c r="W840" s="24"/>
      <c r="X840" s="24"/>
      <c r="Y840" s="24"/>
      <c r="Z840" s="25"/>
      <c r="AA840" s="192"/>
      <c r="AB840" s="194"/>
      <c r="AC840" s="198"/>
      <c r="AD840" s="41"/>
      <c r="AE840" s="201"/>
      <c r="AF840" s="203"/>
      <c r="AG840" s="94"/>
      <c r="AH840" s="94"/>
      <c r="AI840" s="201"/>
      <c r="AJ840" s="201"/>
      <c r="AK840" s="92"/>
      <c r="AL840" s="201"/>
      <c r="AM840" s="201"/>
      <c r="AN840" s="92"/>
      <c r="AO840" s="92"/>
      <c r="AP840" s="198"/>
      <c r="AQ840" s="171"/>
      <c r="AR840" s="171"/>
      <c r="AS840" s="171"/>
    </row>
    <row r="841" spans="1:45" ht="15.6">
      <c r="A841" s="186"/>
      <c r="B841" s="189"/>
      <c r="C841" s="118"/>
      <c r="D841" s="22"/>
      <c r="E841" s="22"/>
      <c r="F841" s="22"/>
      <c r="G841" s="22"/>
      <c r="H841" s="26"/>
      <c r="I841" s="26"/>
      <c r="J841" s="23"/>
      <c r="K841" s="26"/>
      <c r="L841" s="26"/>
      <c r="M841" s="26"/>
      <c r="N841" s="26"/>
      <c r="O841" s="26"/>
      <c r="P841" s="26"/>
      <c r="Q841" s="26"/>
      <c r="R841" s="26"/>
      <c r="S841" s="52"/>
      <c r="T841" s="52"/>
      <c r="U841" s="52"/>
      <c r="V841" s="23"/>
      <c r="W841" s="23"/>
      <c r="X841" s="23"/>
      <c r="Y841" s="23"/>
      <c r="Z841" s="8"/>
      <c r="AA841" s="193"/>
      <c r="AB841" s="195"/>
      <c r="AC841" s="198"/>
      <c r="AD841" s="43"/>
      <c r="AE841" s="202"/>
      <c r="AF841" s="204"/>
      <c r="AG841" s="95"/>
      <c r="AH841" s="95"/>
      <c r="AI841" s="202"/>
      <c r="AJ841" s="202"/>
      <c r="AK841" s="93"/>
      <c r="AL841" s="202"/>
      <c r="AM841" s="202"/>
      <c r="AN841" s="93"/>
      <c r="AO841" s="93"/>
      <c r="AP841" s="198"/>
      <c r="AQ841" s="172"/>
      <c r="AR841" s="172"/>
      <c r="AS841" s="172"/>
    </row>
    <row r="842" spans="1:45" ht="15.6">
      <c r="A842" s="164"/>
      <c r="B842" s="167"/>
      <c r="C842" s="111"/>
      <c r="D842" s="6"/>
      <c r="E842" s="6"/>
      <c r="F842" s="6"/>
      <c r="G842" s="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7"/>
      <c r="Z842" s="9"/>
      <c r="AA842" s="8"/>
      <c r="AB842" s="30"/>
      <c r="AC842" s="31"/>
      <c r="AD842" s="31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31"/>
      <c r="AQ842" s="10"/>
      <c r="AR842" s="10"/>
      <c r="AS842" s="10"/>
    </row>
    <row r="843" spans="1:45" ht="15.6">
      <c r="A843" s="165"/>
      <c r="B843" s="168"/>
      <c r="C843" s="112"/>
      <c r="D843" s="6"/>
      <c r="E843" s="6"/>
      <c r="F843" s="6"/>
      <c r="G843" s="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7"/>
      <c r="Z843" s="9"/>
      <c r="AA843" s="8"/>
      <c r="AB843" s="10"/>
      <c r="AC843" s="31"/>
      <c r="AD843" s="31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31"/>
      <c r="AQ843" s="10"/>
      <c r="AR843" s="10"/>
      <c r="AS843" s="10"/>
    </row>
    <row r="844" spans="1:45" ht="15.6">
      <c r="A844" s="166"/>
      <c r="B844" s="169"/>
      <c r="C844" s="113"/>
      <c r="D844" s="6"/>
      <c r="E844" s="6"/>
      <c r="F844" s="6"/>
      <c r="G844" s="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7"/>
      <c r="Z844" s="9"/>
      <c r="AA844" s="8"/>
      <c r="AB844" s="10"/>
      <c r="AC844" s="31"/>
      <c r="AD844" s="31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31"/>
      <c r="AQ844" s="10"/>
      <c r="AR844" s="10"/>
      <c r="AS844" s="10"/>
    </row>
    <row r="845" spans="1:45" ht="15.6">
      <c r="A845" s="164"/>
      <c r="B845" s="167"/>
      <c r="C845" s="111"/>
      <c r="D845" s="6"/>
      <c r="E845" s="6"/>
      <c r="F845" s="6"/>
      <c r="G845" s="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7"/>
      <c r="Z845" s="9"/>
      <c r="AA845" s="8"/>
      <c r="AB845" s="30"/>
      <c r="AC845" s="31"/>
      <c r="AD845" s="31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31"/>
      <c r="AQ845" s="10"/>
      <c r="AR845" s="10"/>
      <c r="AS845" s="10"/>
    </row>
    <row r="846" spans="1:45" ht="15.6">
      <c r="A846" s="165"/>
      <c r="B846" s="168"/>
      <c r="C846" s="112"/>
      <c r="D846" s="6"/>
      <c r="E846" s="6"/>
      <c r="F846" s="6"/>
      <c r="G846" s="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7"/>
      <c r="Z846" s="9"/>
      <c r="AA846" s="8"/>
      <c r="AB846" s="10"/>
      <c r="AC846" s="31"/>
      <c r="AD846" s="31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31"/>
      <c r="AQ846" s="10"/>
      <c r="AR846" s="10"/>
      <c r="AS846" s="10"/>
    </row>
    <row r="847" spans="1:45" ht="15.6">
      <c r="A847" s="166"/>
      <c r="B847" s="169"/>
      <c r="C847" s="113"/>
      <c r="D847" s="6"/>
      <c r="E847" s="6"/>
      <c r="F847" s="6"/>
      <c r="G847" s="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7"/>
      <c r="Z847" s="9"/>
      <c r="AA847" s="8"/>
      <c r="AB847" s="10"/>
      <c r="AC847" s="31"/>
      <c r="AD847" s="31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31"/>
      <c r="AQ847" s="10"/>
      <c r="AR847" s="10"/>
      <c r="AS847" s="10"/>
    </row>
    <row r="848" spans="1:45" ht="15.6">
      <c r="A848" s="164"/>
      <c r="B848" s="167"/>
      <c r="C848" s="111"/>
      <c r="D848" s="6"/>
      <c r="E848" s="6"/>
      <c r="F848" s="6"/>
      <c r="G848" s="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7"/>
      <c r="Z848" s="9"/>
      <c r="AA848" s="8"/>
      <c r="AB848" s="30"/>
      <c r="AC848" s="31"/>
      <c r="AD848" s="31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31"/>
      <c r="AQ848" s="10"/>
      <c r="AR848" s="10"/>
      <c r="AS848" s="10"/>
    </row>
    <row r="849" spans="1:45" ht="15.6">
      <c r="A849" s="165"/>
      <c r="B849" s="168"/>
      <c r="C849" s="112"/>
      <c r="D849" s="6"/>
      <c r="E849" s="6"/>
      <c r="F849" s="6"/>
      <c r="G849" s="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7"/>
      <c r="Z849" s="9"/>
      <c r="AA849" s="8"/>
      <c r="AB849" s="10"/>
      <c r="AC849" s="31"/>
      <c r="AD849" s="31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31"/>
      <c r="AQ849" s="10"/>
      <c r="AR849" s="10"/>
      <c r="AS849" s="10"/>
    </row>
    <row r="850" spans="1:45" ht="15.6">
      <c r="A850" s="166"/>
      <c r="B850" s="169"/>
      <c r="C850" s="113"/>
      <c r="D850" s="6"/>
      <c r="E850" s="6"/>
      <c r="F850" s="6"/>
      <c r="G850" s="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7"/>
      <c r="Z850" s="9"/>
      <c r="AA850" s="8"/>
      <c r="AB850" s="10"/>
      <c r="AC850" s="31"/>
      <c r="AD850" s="31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31"/>
      <c r="AQ850" s="10"/>
      <c r="AR850" s="10"/>
      <c r="AS850" s="10"/>
    </row>
    <row r="851" spans="1:45" ht="15.6">
      <c r="A851" s="164"/>
      <c r="B851" s="167"/>
      <c r="C851" s="111"/>
      <c r="D851" s="6"/>
      <c r="E851" s="6"/>
      <c r="F851" s="6"/>
      <c r="G851" s="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7"/>
      <c r="Z851" s="9"/>
      <c r="AA851" s="8"/>
      <c r="AB851" s="10"/>
      <c r="AC851" s="31"/>
      <c r="AD851" s="31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31"/>
      <c r="AQ851" s="10"/>
      <c r="AR851" s="10"/>
      <c r="AS851" s="10"/>
    </row>
    <row r="852" spans="1:45" ht="15.6">
      <c r="A852" s="165"/>
      <c r="B852" s="168"/>
      <c r="C852" s="112"/>
      <c r="D852" s="6"/>
      <c r="E852" s="6"/>
      <c r="F852" s="6"/>
      <c r="G852" s="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7"/>
      <c r="Z852" s="9"/>
      <c r="AA852" s="8"/>
      <c r="AB852" s="10"/>
      <c r="AC852" s="31"/>
      <c r="AD852" s="31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31"/>
      <c r="AQ852" s="10"/>
      <c r="AR852" s="10"/>
      <c r="AS852" s="10"/>
    </row>
    <row r="853" spans="1:45" ht="15.6">
      <c r="A853" s="166"/>
      <c r="B853" s="169"/>
      <c r="C853" s="113"/>
      <c r="D853" s="6"/>
      <c r="E853" s="6"/>
      <c r="F853" s="6"/>
      <c r="G853" s="6"/>
      <c r="H853" s="27"/>
      <c r="I853" s="27"/>
      <c r="J853" s="27"/>
      <c r="K853" s="27"/>
      <c r="L853" s="27"/>
      <c r="M853" s="27"/>
      <c r="N853" s="27"/>
      <c r="O853" s="27"/>
      <c r="P853" s="8"/>
      <c r="Q853" s="8"/>
      <c r="R853" s="8"/>
      <c r="S853" s="27"/>
      <c r="T853" s="27"/>
      <c r="U853" s="27"/>
      <c r="V853" s="27"/>
      <c r="W853" s="27"/>
      <c r="X853" s="27"/>
      <c r="Y853" s="7"/>
      <c r="Z853" s="9"/>
      <c r="AA853" s="8"/>
      <c r="AB853" s="10"/>
      <c r="AC853" s="31"/>
      <c r="AD853" s="31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31"/>
      <c r="AQ853" s="10"/>
      <c r="AR853" s="10"/>
      <c r="AS853" s="10"/>
    </row>
    <row r="854" spans="1:45" ht="15.6">
      <c r="A854" s="164"/>
      <c r="B854" s="167"/>
      <c r="C854" s="111"/>
      <c r="D854" s="6"/>
      <c r="E854" s="6"/>
      <c r="F854" s="6"/>
      <c r="G854" s="6"/>
      <c r="H854" s="27"/>
      <c r="I854" s="27"/>
      <c r="J854" s="27"/>
      <c r="K854" s="27"/>
      <c r="L854" s="27"/>
      <c r="M854" s="27"/>
      <c r="N854" s="27"/>
      <c r="O854" s="27"/>
      <c r="P854" s="8"/>
      <c r="Q854" s="8"/>
      <c r="R854" s="8"/>
      <c r="S854" s="27"/>
      <c r="T854" s="27"/>
      <c r="U854" s="27"/>
      <c r="V854" s="27"/>
      <c r="W854" s="27"/>
      <c r="X854" s="27"/>
      <c r="Y854" s="7"/>
      <c r="Z854" s="9"/>
      <c r="AA854" s="8"/>
      <c r="AB854" s="30"/>
      <c r="AC854" s="31"/>
      <c r="AD854" s="31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31"/>
      <c r="AQ854" s="10"/>
      <c r="AR854" s="10"/>
      <c r="AS854" s="10"/>
    </row>
    <row r="855" spans="1:45" ht="15.6">
      <c r="A855" s="165"/>
      <c r="B855" s="168"/>
      <c r="C855" s="112"/>
      <c r="D855" s="6"/>
      <c r="E855" s="6"/>
      <c r="F855" s="6"/>
      <c r="G855" s="6"/>
      <c r="H855" s="27"/>
      <c r="I855" s="27"/>
      <c r="J855" s="27"/>
      <c r="K855" s="27"/>
      <c r="L855" s="27"/>
      <c r="M855" s="27"/>
      <c r="N855" s="27"/>
      <c r="O855" s="27"/>
      <c r="P855" s="8"/>
      <c r="Q855" s="8"/>
      <c r="R855" s="8"/>
      <c r="S855" s="27"/>
      <c r="T855" s="27"/>
      <c r="U855" s="27"/>
      <c r="V855" s="27"/>
      <c r="W855" s="27"/>
      <c r="X855" s="27"/>
      <c r="Y855" s="7"/>
      <c r="Z855" s="9"/>
      <c r="AA855" s="8"/>
      <c r="AB855" s="10"/>
      <c r="AC855" s="31"/>
      <c r="AD855" s="31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31"/>
      <c r="AQ855" s="10"/>
      <c r="AR855" s="10"/>
      <c r="AS855" s="10"/>
    </row>
    <row r="856" spans="1:45" ht="15.6">
      <c r="A856" s="166"/>
      <c r="B856" s="169"/>
      <c r="C856" s="113"/>
      <c r="D856" s="6"/>
      <c r="E856" s="6"/>
      <c r="F856" s="6"/>
      <c r="G856" s="6"/>
      <c r="H856" s="27"/>
      <c r="I856" s="27"/>
      <c r="J856" s="27"/>
      <c r="K856" s="27"/>
      <c r="L856" s="27"/>
      <c r="M856" s="27"/>
      <c r="N856" s="27"/>
      <c r="O856" s="27"/>
      <c r="P856" s="8"/>
      <c r="Q856" s="8"/>
      <c r="R856" s="8"/>
      <c r="S856" s="27"/>
      <c r="T856" s="27"/>
      <c r="U856" s="27"/>
      <c r="V856" s="27"/>
      <c r="W856" s="27"/>
      <c r="X856" s="27"/>
      <c r="Y856" s="7"/>
      <c r="Z856" s="9"/>
      <c r="AA856" s="8"/>
      <c r="AB856" s="10"/>
      <c r="AC856" s="31"/>
      <c r="AD856" s="31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31"/>
      <c r="AQ856" s="10"/>
      <c r="AR856" s="10"/>
      <c r="AS856" s="10"/>
    </row>
    <row r="857" spans="1:45" ht="15.6">
      <c r="A857" s="164"/>
      <c r="B857" s="167"/>
      <c r="C857" s="111"/>
      <c r="D857" s="6"/>
      <c r="E857" s="6"/>
      <c r="F857" s="6"/>
      <c r="G857" s="6"/>
      <c r="H857" s="27"/>
      <c r="I857" s="27"/>
      <c r="J857" s="27"/>
      <c r="K857" s="27"/>
      <c r="L857" s="27"/>
      <c r="M857" s="27"/>
      <c r="N857" s="27"/>
      <c r="O857" s="27"/>
      <c r="P857" s="8"/>
      <c r="Q857" s="8"/>
      <c r="R857" s="8"/>
      <c r="S857" s="27"/>
      <c r="T857" s="27"/>
      <c r="U857" s="27"/>
      <c r="V857" s="27"/>
      <c r="W857" s="27"/>
      <c r="X857" s="27"/>
      <c r="Y857" s="7"/>
      <c r="Z857" s="9"/>
      <c r="AA857" s="8"/>
      <c r="AB857" s="30"/>
      <c r="AC857" s="31"/>
      <c r="AD857" s="31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31"/>
      <c r="AQ857" s="10"/>
      <c r="AR857" s="10"/>
      <c r="AS857" s="10"/>
    </row>
    <row r="858" spans="1:45" ht="15.6">
      <c r="A858" s="165"/>
      <c r="B858" s="168"/>
      <c r="C858" s="112"/>
      <c r="D858" s="6"/>
      <c r="E858" s="6"/>
      <c r="F858" s="6"/>
      <c r="G858" s="6"/>
      <c r="H858" s="27"/>
      <c r="I858" s="27"/>
      <c r="J858" s="27"/>
      <c r="K858" s="27"/>
      <c r="L858" s="27"/>
      <c r="M858" s="27"/>
      <c r="N858" s="27"/>
      <c r="O858" s="27"/>
      <c r="P858" s="8"/>
      <c r="Q858" s="8"/>
      <c r="R858" s="8"/>
      <c r="S858" s="27"/>
      <c r="T858" s="27"/>
      <c r="U858" s="27"/>
      <c r="V858" s="27"/>
      <c r="W858" s="27"/>
      <c r="X858" s="27"/>
      <c r="Y858" s="7"/>
      <c r="Z858" s="9"/>
      <c r="AA858" s="8"/>
      <c r="AB858" s="10"/>
      <c r="AC858" s="31"/>
      <c r="AD858" s="31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31"/>
      <c r="AQ858" s="10"/>
      <c r="AR858" s="10"/>
      <c r="AS858" s="10"/>
    </row>
    <row r="859" spans="1:45" ht="15.6">
      <c r="A859" s="166"/>
      <c r="B859" s="169"/>
      <c r="C859" s="113"/>
      <c r="D859" s="6"/>
      <c r="E859" s="6"/>
      <c r="F859" s="6"/>
      <c r="G859" s="6"/>
      <c r="H859" s="27"/>
      <c r="I859" s="27"/>
      <c r="J859" s="27"/>
      <c r="K859" s="27"/>
      <c r="L859" s="27"/>
      <c r="M859" s="27"/>
      <c r="N859" s="27"/>
      <c r="O859" s="27"/>
      <c r="P859" s="8"/>
      <c r="Q859" s="8"/>
      <c r="R859" s="8"/>
      <c r="S859" s="27"/>
      <c r="T859" s="27"/>
      <c r="U859" s="27"/>
      <c r="V859" s="27"/>
      <c r="W859" s="27"/>
      <c r="X859" s="27"/>
      <c r="Y859" s="7"/>
      <c r="Z859" s="9"/>
      <c r="AA859" s="8"/>
      <c r="AB859" s="10"/>
      <c r="AC859" s="31"/>
      <c r="AD859" s="31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31"/>
      <c r="AQ859" s="10"/>
      <c r="AR859" s="10"/>
      <c r="AS859" s="10"/>
    </row>
    <row r="860" spans="1:45" ht="15.6">
      <c r="A860" s="164"/>
      <c r="B860" s="167"/>
      <c r="C860" s="111"/>
      <c r="D860" s="6"/>
      <c r="E860" s="6"/>
      <c r="F860" s="6"/>
      <c r="G860" s="6"/>
      <c r="H860" s="27"/>
      <c r="I860" s="27"/>
      <c r="J860" s="27"/>
      <c r="K860" s="27"/>
      <c r="L860" s="27"/>
      <c r="M860" s="27"/>
      <c r="N860" s="27"/>
      <c r="O860" s="27"/>
      <c r="P860" s="8"/>
      <c r="Q860" s="8"/>
      <c r="R860" s="8"/>
      <c r="S860" s="27"/>
      <c r="T860" s="27"/>
      <c r="U860" s="27"/>
      <c r="V860" s="27"/>
      <c r="W860" s="27"/>
      <c r="X860" s="27"/>
      <c r="Y860" s="7"/>
      <c r="Z860" s="9"/>
      <c r="AA860" s="8"/>
      <c r="AB860" s="30"/>
      <c r="AC860" s="31"/>
      <c r="AD860" s="31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31"/>
      <c r="AQ860" s="10"/>
      <c r="AR860" s="10"/>
      <c r="AS860" s="10"/>
    </row>
    <row r="861" spans="1:45" ht="15.6">
      <c r="A861" s="165"/>
      <c r="B861" s="168"/>
      <c r="C861" s="112"/>
      <c r="D861" s="6"/>
      <c r="E861" s="6"/>
      <c r="F861" s="6"/>
      <c r="G861" s="6"/>
      <c r="H861" s="27"/>
      <c r="I861" s="27"/>
      <c r="J861" s="27"/>
      <c r="K861" s="27"/>
      <c r="L861" s="27"/>
      <c r="M861" s="27"/>
      <c r="N861" s="27"/>
      <c r="O861" s="27"/>
      <c r="P861" s="8"/>
      <c r="Q861" s="8"/>
      <c r="R861" s="8"/>
      <c r="S861" s="27"/>
      <c r="T861" s="27"/>
      <c r="U861" s="27"/>
      <c r="V861" s="27"/>
      <c r="W861" s="27"/>
      <c r="X861" s="27"/>
      <c r="Y861" s="7"/>
      <c r="Z861" s="9"/>
      <c r="AA861" s="8"/>
      <c r="AB861" s="10"/>
      <c r="AC861" s="31"/>
      <c r="AD861" s="31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31"/>
      <c r="AQ861" s="10"/>
      <c r="AR861" s="10"/>
      <c r="AS861" s="10"/>
    </row>
    <row r="862" spans="1:45" ht="15.6">
      <c r="A862" s="166"/>
      <c r="B862" s="169"/>
      <c r="C862" s="113"/>
      <c r="D862" s="6"/>
      <c r="E862" s="6"/>
      <c r="F862" s="6"/>
      <c r="G862" s="6"/>
      <c r="H862" s="27"/>
      <c r="I862" s="27"/>
      <c r="J862" s="27"/>
      <c r="K862" s="27"/>
      <c r="L862" s="27"/>
      <c r="M862" s="27"/>
      <c r="N862" s="27"/>
      <c r="O862" s="27"/>
      <c r="P862" s="8"/>
      <c r="Q862" s="8"/>
      <c r="R862" s="8"/>
      <c r="S862" s="27"/>
      <c r="T862" s="27"/>
      <c r="U862" s="27"/>
      <c r="V862" s="27"/>
      <c r="W862" s="27"/>
      <c r="X862" s="27"/>
      <c r="Y862" s="7"/>
      <c r="Z862" s="9"/>
      <c r="AA862" s="8"/>
      <c r="AB862" s="10"/>
      <c r="AC862" s="31"/>
      <c r="AD862" s="31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31"/>
      <c r="AQ862" s="10"/>
      <c r="AR862" s="10"/>
      <c r="AS862" s="10"/>
    </row>
    <row r="863" spans="1:45" ht="15.6">
      <c r="A863" s="164"/>
      <c r="B863" s="167"/>
      <c r="C863" s="111"/>
      <c r="D863" s="6"/>
      <c r="E863" s="6"/>
      <c r="F863" s="6"/>
      <c r="G863" s="6"/>
      <c r="H863" s="28"/>
      <c r="I863" s="28"/>
      <c r="J863" s="28"/>
      <c r="K863" s="28"/>
      <c r="L863" s="28"/>
      <c r="M863" s="28"/>
      <c r="N863" s="28"/>
      <c r="O863" s="28"/>
      <c r="P863" s="10"/>
      <c r="Q863" s="10"/>
      <c r="R863" s="10"/>
      <c r="S863" s="28"/>
      <c r="T863" s="28"/>
      <c r="U863" s="28"/>
      <c r="V863" s="28"/>
      <c r="W863" s="28"/>
      <c r="X863" s="28"/>
      <c r="Y863" s="29"/>
      <c r="Z863" s="9"/>
      <c r="AA863" s="8"/>
      <c r="AB863" s="30"/>
      <c r="AC863" s="31"/>
      <c r="AD863" s="31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31"/>
      <c r="AQ863" s="10"/>
      <c r="AR863" s="10"/>
      <c r="AS863" s="10"/>
    </row>
    <row r="864" spans="1:45" ht="15.6">
      <c r="A864" s="165"/>
      <c r="B864" s="168"/>
      <c r="C864" s="112"/>
      <c r="D864" s="6"/>
      <c r="E864" s="6"/>
      <c r="F864" s="6"/>
      <c r="G864" s="6"/>
      <c r="H864" s="28"/>
      <c r="I864" s="28"/>
      <c r="J864" s="28"/>
      <c r="K864" s="28"/>
      <c r="L864" s="28"/>
      <c r="M864" s="28"/>
      <c r="N864" s="28"/>
      <c r="O864" s="28"/>
      <c r="P864" s="10"/>
      <c r="Q864" s="10"/>
      <c r="R864" s="10"/>
      <c r="S864" s="28"/>
      <c r="T864" s="28"/>
      <c r="U864" s="28"/>
      <c r="V864" s="28"/>
      <c r="W864" s="28"/>
      <c r="X864" s="28"/>
      <c r="Y864" s="29"/>
      <c r="Z864" s="9"/>
      <c r="AA864" s="8"/>
      <c r="AB864" s="10"/>
      <c r="AC864" s="31"/>
      <c r="AD864" s="31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31"/>
      <c r="AQ864" s="10"/>
      <c r="AR864" s="10"/>
      <c r="AS864" s="10"/>
    </row>
    <row r="865" spans="1:45" ht="15.6">
      <c r="A865" s="166"/>
      <c r="B865" s="169"/>
      <c r="C865" s="113"/>
      <c r="D865" s="6"/>
      <c r="E865" s="6"/>
      <c r="F865" s="6"/>
      <c r="G865" s="6"/>
      <c r="H865" s="28"/>
      <c r="I865" s="28"/>
      <c r="J865" s="28"/>
      <c r="K865" s="28"/>
      <c r="L865" s="28"/>
      <c r="M865" s="28"/>
      <c r="N865" s="28"/>
      <c r="O865" s="28"/>
      <c r="P865" s="10"/>
      <c r="Q865" s="10"/>
      <c r="R865" s="10"/>
      <c r="S865" s="28"/>
      <c r="T865" s="28"/>
      <c r="U865" s="28"/>
      <c r="V865" s="28"/>
      <c r="W865" s="28"/>
      <c r="X865" s="28"/>
      <c r="Y865" s="29"/>
      <c r="Z865" s="9"/>
      <c r="AA865" s="8"/>
      <c r="AB865" s="10"/>
      <c r="AC865" s="31"/>
      <c r="AD865" s="31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31"/>
      <c r="AQ865" s="10"/>
      <c r="AR865" s="10"/>
      <c r="AS865" s="10"/>
    </row>
    <row r="866" spans="1:45" ht="15.6">
      <c r="A866" s="164"/>
      <c r="B866" s="167"/>
      <c r="C866" s="111"/>
      <c r="D866" s="6"/>
      <c r="E866" s="6"/>
      <c r="F866" s="6"/>
      <c r="G866" s="6"/>
      <c r="H866" s="28"/>
      <c r="I866" s="28"/>
      <c r="J866" s="28"/>
      <c r="K866" s="28"/>
      <c r="L866" s="28"/>
      <c r="M866" s="28"/>
      <c r="N866" s="28"/>
      <c r="O866" s="28"/>
      <c r="P866" s="10"/>
      <c r="Q866" s="10"/>
      <c r="R866" s="10"/>
      <c r="S866" s="28"/>
      <c r="T866" s="28"/>
      <c r="U866" s="28"/>
      <c r="V866" s="28"/>
      <c r="W866" s="28"/>
      <c r="X866" s="28"/>
      <c r="Y866" s="29"/>
      <c r="Z866" s="9"/>
      <c r="AA866" s="8"/>
      <c r="AB866" s="30"/>
      <c r="AC866" s="31"/>
      <c r="AD866" s="31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31"/>
      <c r="AQ866" s="10"/>
      <c r="AR866" s="10"/>
      <c r="AS866" s="10"/>
    </row>
    <row r="867" spans="1:45" ht="15.6">
      <c r="A867" s="165"/>
      <c r="B867" s="168"/>
      <c r="C867" s="112"/>
      <c r="D867" s="6"/>
      <c r="E867" s="6"/>
      <c r="F867" s="6"/>
      <c r="G867" s="6"/>
      <c r="H867" s="28"/>
      <c r="I867" s="28"/>
      <c r="J867" s="28"/>
      <c r="K867" s="28"/>
      <c r="L867" s="28"/>
      <c r="M867" s="28"/>
      <c r="N867" s="28"/>
      <c r="O867" s="28"/>
      <c r="P867" s="10"/>
      <c r="Q867" s="10"/>
      <c r="R867" s="10"/>
      <c r="S867" s="28"/>
      <c r="T867" s="28"/>
      <c r="U867" s="28"/>
      <c r="V867" s="28"/>
      <c r="W867" s="28"/>
      <c r="X867" s="28"/>
      <c r="Y867" s="29"/>
      <c r="Z867" s="9"/>
      <c r="AA867" s="8"/>
      <c r="AB867" s="10"/>
      <c r="AC867" s="31"/>
      <c r="AD867" s="31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31"/>
      <c r="AQ867" s="10"/>
      <c r="AR867" s="10"/>
      <c r="AS867" s="10"/>
    </row>
    <row r="868" spans="1:45" ht="15.6">
      <c r="A868" s="166"/>
      <c r="B868" s="169"/>
      <c r="C868" s="113"/>
      <c r="D868" s="6"/>
      <c r="E868" s="6"/>
      <c r="F868" s="6"/>
      <c r="G868" s="6"/>
      <c r="H868" s="28"/>
      <c r="I868" s="28"/>
      <c r="J868" s="28"/>
      <c r="K868" s="28"/>
      <c r="L868" s="28"/>
      <c r="M868" s="28"/>
      <c r="N868" s="28"/>
      <c r="O868" s="28"/>
      <c r="P868" s="10"/>
      <c r="Q868" s="10"/>
      <c r="R868" s="10"/>
      <c r="S868" s="28"/>
      <c r="T868" s="28"/>
      <c r="U868" s="28"/>
      <c r="V868" s="28"/>
      <c r="W868" s="28"/>
      <c r="X868" s="28"/>
      <c r="Y868" s="29"/>
      <c r="Z868" s="9"/>
      <c r="AA868" s="8"/>
      <c r="AB868" s="10"/>
      <c r="AC868" s="31"/>
      <c r="AD868" s="31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31"/>
      <c r="AQ868" s="10"/>
      <c r="AR868" s="10"/>
      <c r="AS868" s="10"/>
    </row>
    <row r="869" spans="1:45" ht="15.6">
      <c r="A869" s="164"/>
      <c r="B869" s="167"/>
      <c r="C869" s="111"/>
      <c r="D869" s="6"/>
      <c r="E869" s="6"/>
      <c r="F869" s="6"/>
      <c r="G869" s="6"/>
      <c r="H869" s="28"/>
      <c r="I869" s="28"/>
      <c r="J869" s="28"/>
      <c r="K869" s="28"/>
      <c r="L869" s="28"/>
      <c r="M869" s="28"/>
      <c r="N869" s="28"/>
      <c r="O869" s="28"/>
      <c r="P869" s="10"/>
      <c r="Q869" s="10"/>
      <c r="R869" s="10"/>
      <c r="S869" s="28"/>
      <c r="T869" s="28"/>
      <c r="U869" s="28"/>
      <c r="V869" s="28"/>
      <c r="W869" s="28"/>
      <c r="X869" s="28"/>
      <c r="Y869" s="29"/>
      <c r="Z869" s="9"/>
      <c r="AA869" s="8"/>
      <c r="AB869" s="30"/>
      <c r="AC869" s="31"/>
      <c r="AD869" s="31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31"/>
      <c r="AQ869" s="10"/>
      <c r="AR869" s="10"/>
      <c r="AS869" s="10"/>
    </row>
    <row r="870" spans="1:45" ht="15.6">
      <c r="A870" s="165"/>
      <c r="B870" s="168"/>
      <c r="C870" s="112"/>
      <c r="D870" s="6"/>
      <c r="E870" s="6"/>
      <c r="F870" s="6"/>
      <c r="G870" s="6"/>
      <c r="H870" s="28"/>
      <c r="I870" s="28"/>
      <c r="J870" s="28"/>
      <c r="K870" s="28"/>
      <c r="L870" s="28"/>
      <c r="M870" s="28"/>
      <c r="N870" s="28"/>
      <c r="O870" s="28"/>
      <c r="P870" s="10"/>
      <c r="Q870" s="10"/>
      <c r="R870" s="10"/>
      <c r="S870" s="28"/>
      <c r="T870" s="28"/>
      <c r="U870" s="28"/>
      <c r="V870" s="28"/>
      <c r="W870" s="28"/>
      <c r="X870" s="28"/>
      <c r="Y870" s="29"/>
      <c r="Z870" s="9"/>
      <c r="AA870" s="8"/>
      <c r="AB870" s="10"/>
      <c r="AC870" s="31"/>
      <c r="AD870" s="31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31"/>
      <c r="AQ870" s="10"/>
      <c r="AR870" s="10"/>
      <c r="AS870" s="10"/>
    </row>
    <row r="871" spans="1:45" ht="15.6">
      <c r="A871" s="166"/>
      <c r="B871" s="169"/>
      <c r="C871" s="113"/>
      <c r="D871" s="6"/>
      <c r="E871" s="6"/>
      <c r="F871" s="6"/>
      <c r="G871" s="6"/>
      <c r="H871" s="28"/>
      <c r="I871" s="28"/>
      <c r="J871" s="28"/>
      <c r="K871" s="28"/>
      <c r="L871" s="28"/>
      <c r="M871" s="28"/>
      <c r="N871" s="28"/>
      <c r="O871" s="28"/>
      <c r="P871" s="10"/>
      <c r="Q871" s="10"/>
      <c r="R871" s="10"/>
      <c r="S871" s="28"/>
      <c r="T871" s="28"/>
      <c r="U871" s="28"/>
      <c r="V871" s="28"/>
      <c r="W871" s="28"/>
      <c r="X871" s="28"/>
      <c r="Y871" s="29"/>
      <c r="Z871" s="9"/>
      <c r="AA871" s="8"/>
      <c r="AB871" s="10"/>
      <c r="AC871" s="31"/>
      <c r="AD871" s="31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31"/>
      <c r="AQ871" s="10"/>
      <c r="AR871" s="10"/>
      <c r="AS871" s="10"/>
    </row>
    <row r="872" spans="1:45" ht="15.6">
      <c r="A872" s="164"/>
      <c r="B872" s="167"/>
      <c r="C872" s="111"/>
      <c r="D872" s="6"/>
      <c r="E872" s="6"/>
      <c r="F872" s="6"/>
      <c r="G872" s="6"/>
      <c r="H872" s="28"/>
      <c r="I872" s="28"/>
      <c r="J872" s="28"/>
      <c r="K872" s="28"/>
      <c r="L872" s="28"/>
      <c r="M872" s="28"/>
      <c r="N872" s="28"/>
      <c r="O872" s="28"/>
      <c r="P872" s="10"/>
      <c r="Q872" s="10"/>
      <c r="R872" s="10"/>
      <c r="S872" s="28"/>
      <c r="T872" s="28"/>
      <c r="U872" s="28"/>
      <c r="V872" s="28"/>
      <c r="W872" s="28"/>
      <c r="X872" s="28"/>
      <c r="Y872" s="29"/>
      <c r="Z872" s="9"/>
      <c r="AA872" s="8"/>
      <c r="AB872" s="30"/>
      <c r="AC872" s="31"/>
      <c r="AD872" s="31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31"/>
      <c r="AQ872" s="10"/>
      <c r="AR872" s="10"/>
      <c r="AS872" s="10"/>
    </row>
    <row r="873" spans="1:45" ht="15.6">
      <c r="A873" s="165"/>
      <c r="B873" s="168"/>
      <c r="C873" s="112"/>
      <c r="D873" s="6"/>
      <c r="E873" s="6"/>
      <c r="F873" s="6"/>
      <c r="G873" s="6"/>
      <c r="H873" s="28"/>
      <c r="I873" s="28"/>
      <c r="J873" s="28"/>
      <c r="K873" s="28"/>
      <c r="L873" s="28"/>
      <c r="M873" s="28"/>
      <c r="N873" s="28"/>
      <c r="O873" s="28"/>
      <c r="P873" s="10"/>
      <c r="Q873" s="10"/>
      <c r="R873" s="10"/>
      <c r="S873" s="28"/>
      <c r="T873" s="28"/>
      <c r="U873" s="28"/>
      <c r="V873" s="28"/>
      <c r="W873" s="28"/>
      <c r="X873" s="28"/>
      <c r="Y873" s="29"/>
      <c r="Z873" s="9"/>
      <c r="AA873" s="8"/>
      <c r="AB873" s="10"/>
      <c r="AC873" s="31"/>
      <c r="AD873" s="31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31"/>
      <c r="AQ873" s="10"/>
      <c r="AR873" s="10"/>
      <c r="AS873" s="10"/>
    </row>
    <row r="874" spans="1:45" ht="15.6">
      <c r="A874" s="166"/>
      <c r="B874" s="169"/>
      <c r="C874" s="113"/>
      <c r="D874" s="6"/>
      <c r="E874" s="6"/>
      <c r="F874" s="6"/>
      <c r="G874" s="6"/>
      <c r="H874" s="28"/>
      <c r="I874" s="28"/>
      <c r="J874" s="28"/>
      <c r="K874" s="28"/>
      <c r="L874" s="28"/>
      <c r="M874" s="28"/>
      <c r="N874" s="28"/>
      <c r="O874" s="28"/>
      <c r="P874" s="10"/>
      <c r="Q874" s="10"/>
      <c r="R874" s="10"/>
      <c r="S874" s="28"/>
      <c r="T874" s="28"/>
      <c r="U874" s="28"/>
      <c r="V874" s="28"/>
      <c r="W874" s="28"/>
      <c r="X874" s="28"/>
      <c r="Y874" s="29"/>
      <c r="Z874" s="9"/>
      <c r="AA874" s="8"/>
      <c r="AB874" s="10"/>
      <c r="AC874" s="31"/>
      <c r="AD874" s="31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31"/>
      <c r="AQ874" s="10"/>
      <c r="AR874" s="10"/>
      <c r="AS874" s="10"/>
    </row>
    <row r="875" spans="1:45" ht="15.6">
      <c r="A875" s="164"/>
      <c r="B875" s="167"/>
      <c r="C875" s="111"/>
      <c r="D875" s="6"/>
      <c r="E875" s="6"/>
      <c r="F875" s="6"/>
      <c r="G875" s="6"/>
      <c r="H875" s="28"/>
      <c r="I875" s="28"/>
      <c r="J875" s="28"/>
      <c r="K875" s="28"/>
      <c r="L875" s="28"/>
      <c r="M875" s="28"/>
      <c r="N875" s="28"/>
      <c r="O875" s="28"/>
      <c r="P875" s="10"/>
      <c r="Q875" s="10"/>
      <c r="R875" s="10"/>
      <c r="S875" s="28"/>
      <c r="T875" s="28"/>
      <c r="U875" s="28"/>
      <c r="V875" s="28"/>
      <c r="W875" s="28"/>
      <c r="X875" s="28"/>
      <c r="Y875" s="29"/>
      <c r="Z875" s="9"/>
      <c r="AA875" s="8"/>
      <c r="AB875" s="30"/>
      <c r="AC875" s="31"/>
      <c r="AD875" s="31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31"/>
      <c r="AQ875" s="10"/>
      <c r="AR875" s="10"/>
      <c r="AS875" s="10"/>
    </row>
    <row r="876" spans="1:45" ht="15.6">
      <c r="A876" s="165"/>
      <c r="B876" s="168"/>
      <c r="C876" s="112"/>
      <c r="D876" s="6"/>
      <c r="E876" s="6"/>
      <c r="F876" s="6"/>
      <c r="G876" s="6"/>
      <c r="H876" s="28"/>
      <c r="I876" s="28"/>
      <c r="J876" s="28"/>
      <c r="K876" s="28"/>
      <c r="L876" s="28"/>
      <c r="M876" s="28"/>
      <c r="N876" s="28"/>
      <c r="O876" s="28"/>
      <c r="P876" s="10"/>
      <c r="Q876" s="10"/>
      <c r="R876" s="10"/>
      <c r="S876" s="28"/>
      <c r="T876" s="28"/>
      <c r="U876" s="28"/>
      <c r="V876" s="28"/>
      <c r="W876" s="28"/>
      <c r="X876" s="28"/>
      <c r="Y876" s="29"/>
      <c r="Z876" s="9"/>
      <c r="AA876" s="8"/>
      <c r="AB876" s="10"/>
      <c r="AC876" s="31"/>
      <c r="AD876" s="31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31"/>
      <c r="AQ876" s="10"/>
      <c r="AR876" s="10"/>
      <c r="AS876" s="10"/>
    </row>
    <row r="877" spans="1:45" ht="15.6">
      <c r="A877" s="166"/>
      <c r="B877" s="169"/>
      <c r="C877" s="113"/>
      <c r="D877" s="6"/>
      <c r="E877" s="6"/>
      <c r="F877" s="6"/>
      <c r="G877" s="6"/>
      <c r="H877" s="28"/>
      <c r="I877" s="28"/>
      <c r="J877" s="28"/>
      <c r="K877" s="28"/>
      <c r="L877" s="28"/>
      <c r="M877" s="28"/>
      <c r="N877" s="28"/>
      <c r="O877" s="28"/>
      <c r="P877" s="10"/>
      <c r="Q877" s="10"/>
      <c r="R877" s="10"/>
      <c r="S877" s="28"/>
      <c r="T877" s="28"/>
      <c r="U877" s="28"/>
      <c r="V877" s="28"/>
      <c r="W877" s="28"/>
      <c r="X877" s="28"/>
      <c r="Y877" s="29"/>
      <c r="Z877" s="9"/>
      <c r="AA877" s="8"/>
      <c r="AB877" s="10"/>
      <c r="AC877" s="31"/>
      <c r="AD877" s="31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31"/>
      <c r="AQ877" s="10"/>
      <c r="AR877" s="10"/>
      <c r="AS877" s="10"/>
    </row>
    <row r="878" spans="1:45" ht="15.6">
      <c r="A878" s="164"/>
      <c r="B878" s="167"/>
      <c r="C878" s="111"/>
      <c r="D878" s="6"/>
      <c r="E878" s="6"/>
      <c r="F878" s="6"/>
      <c r="G878" s="6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9"/>
      <c r="Z878" s="9"/>
      <c r="AA878" s="8"/>
      <c r="AB878" s="30"/>
      <c r="AC878" s="31"/>
      <c r="AD878" s="31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31"/>
      <c r="AQ878" s="10"/>
      <c r="AR878" s="10"/>
      <c r="AS878" s="10"/>
    </row>
    <row r="879" spans="1:45" ht="15.6">
      <c r="A879" s="165"/>
      <c r="B879" s="168"/>
      <c r="C879" s="112"/>
      <c r="D879" s="6"/>
      <c r="E879" s="6"/>
      <c r="F879" s="6"/>
      <c r="G879" s="6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9"/>
      <c r="Z879" s="9"/>
      <c r="AA879" s="8"/>
      <c r="AB879" s="10"/>
      <c r="AC879" s="31"/>
      <c r="AD879" s="31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31"/>
      <c r="AQ879" s="10"/>
      <c r="AR879" s="10"/>
      <c r="AS879" s="10"/>
    </row>
    <row r="880" spans="1:45" ht="15.6">
      <c r="A880" s="166"/>
      <c r="B880" s="169"/>
      <c r="C880" s="113"/>
      <c r="D880" s="6"/>
      <c r="E880" s="6"/>
      <c r="F880" s="6"/>
      <c r="G880" s="6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9"/>
      <c r="Z880" s="9"/>
      <c r="AA880" s="8"/>
      <c r="AB880" s="10"/>
      <c r="AC880" s="31"/>
      <c r="AD880" s="31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31"/>
      <c r="AQ880" s="10"/>
      <c r="AR880" s="10"/>
      <c r="AS880" s="10"/>
    </row>
    <row r="882" spans="1:45">
      <c r="B882" s="56"/>
      <c r="C882" s="127"/>
      <c r="D882" s="55"/>
      <c r="E882" s="55"/>
      <c r="F882" s="55"/>
      <c r="G882" s="55"/>
      <c r="H882" s="16"/>
      <c r="I882" s="17"/>
      <c r="J882" s="16"/>
      <c r="K882" s="17"/>
      <c r="L882" s="16"/>
      <c r="M882" s="16"/>
      <c r="N882" s="16"/>
      <c r="O882" s="16"/>
      <c r="P882" s="16"/>
      <c r="Q882" s="19"/>
      <c r="R882" s="16"/>
      <c r="S882" s="16"/>
      <c r="T882" s="16"/>
      <c r="U882" s="16"/>
      <c r="V882" s="16"/>
      <c r="W882" s="16"/>
      <c r="X882" s="16"/>
      <c r="Y882" s="16"/>
      <c r="Z882" s="56"/>
      <c r="AA882" s="55"/>
      <c r="AE882" s="56"/>
      <c r="AI882" s="56"/>
      <c r="AJ882" s="56"/>
      <c r="AK882" s="56"/>
      <c r="AL882" s="56"/>
      <c r="AM882" s="35"/>
      <c r="AN882" s="35"/>
      <c r="AO882" s="35"/>
    </row>
    <row r="885" spans="1:45">
      <c r="A885" s="150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51"/>
      <c r="AC885" s="151"/>
      <c r="AD885" s="151"/>
      <c r="AE885" s="151"/>
      <c r="AF885" s="151"/>
      <c r="AG885" s="151"/>
      <c r="AH885" s="151"/>
      <c r="AI885" s="151"/>
      <c r="AJ885" s="151"/>
      <c r="AK885" s="151"/>
      <c r="AL885" s="151"/>
      <c r="AM885" s="151"/>
      <c r="AN885" s="151"/>
      <c r="AO885" s="151"/>
      <c r="AP885" s="151"/>
      <c r="AQ885" s="151"/>
      <c r="AR885" s="151"/>
      <c r="AS885" s="151"/>
    </row>
    <row r="886" spans="1:45">
      <c r="A886" s="150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51"/>
      <c r="AC886" s="151"/>
      <c r="AD886" s="151"/>
      <c r="AE886" s="151"/>
      <c r="AF886" s="151"/>
      <c r="AG886" s="151"/>
      <c r="AH886" s="151"/>
      <c r="AI886" s="151"/>
      <c r="AJ886" s="151"/>
      <c r="AK886" s="151"/>
      <c r="AL886" s="151"/>
      <c r="AM886" s="151"/>
      <c r="AN886" s="151"/>
      <c r="AO886" s="151"/>
      <c r="AP886" s="151"/>
      <c r="AQ886" s="151"/>
      <c r="AR886" s="151"/>
      <c r="AS886" s="151"/>
    </row>
    <row r="887" spans="1:45" ht="17.399999999999999">
      <c r="A887" s="152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  <c r="AC887" s="153"/>
      <c r="AD887" s="153"/>
      <c r="AE887" s="153"/>
      <c r="AF887" s="153"/>
      <c r="AG887" s="153"/>
      <c r="AH887" s="153"/>
      <c r="AI887" s="153"/>
      <c r="AJ887" s="153"/>
      <c r="AK887" s="153"/>
      <c r="AL887" s="153"/>
      <c r="AM887" s="153"/>
      <c r="AN887" s="153"/>
      <c r="AO887" s="153"/>
      <c r="AP887" s="153"/>
      <c r="AQ887" s="153"/>
      <c r="AR887" s="153"/>
      <c r="AS887" s="153"/>
    </row>
    <row r="888" spans="1:45" ht="15.6">
      <c r="A888" s="154"/>
      <c r="B888" s="155"/>
      <c r="C888" s="124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85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7"/>
      <c r="AN888" s="58"/>
      <c r="AO888" s="58"/>
      <c r="AP888" s="158"/>
      <c r="AQ888" s="159"/>
      <c r="AR888" s="159"/>
      <c r="AS888" s="159"/>
    </row>
    <row r="889" spans="1:45" ht="15.6">
      <c r="A889" s="156"/>
      <c r="B889" s="157"/>
      <c r="C889" s="125"/>
      <c r="D889" s="85"/>
      <c r="E889" s="85"/>
      <c r="F889" s="85"/>
      <c r="G889" s="85"/>
      <c r="H889" s="2"/>
      <c r="I889" s="2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85"/>
      <c r="AB889" s="2"/>
      <c r="AC889" s="2"/>
      <c r="AD889" s="2"/>
      <c r="AE889" s="36"/>
      <c r="AF889" s="36"/>
      <c r="AG889" s="36"/>
      <c r="AH889" s="36"/>
      <c r="AI889" s="2"/>
      <c r="AJ889" s="2"/>
      <c r="AK889" s="2"/>
      <c r="AL889" s="2"/>
      <c r="AM889" s="37"/>
      <c r="AN889" s="59"/>
      <c r="AO889" s="59"/>
      <c r="AP889" s="160"/>
      <c r="AQ889" s="161"/>
      <c r="AR889" s="161"/>
      <c r="AS889" s="161"/>
    </row>
    <row r="890" spans="1:45" ht="16.2" thickBot="1">
      <c r="A890" s="156"/>
      <c r="B890" s="157"/>
      <c r="C890" s="125"/>
      <c r="D890" s="85"/>
      <c r="E890" s="85"/>
      <c r="F890" s="85"/>
      <c r="G890" s="85"/>
      <c r="H890" s="2"/>
      <c r="I890" s="2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37"/>
      <c r="AN890" s="60"/>
      <c r="AO890" s="60"/>
      <c r="AP890" s="162"/>
      <c r="AQ890" s="163"/>
      <c r="AR890" s="163"/>
      <c r="AS890" s="163"/>
    </row>
    <row r="891" spans="1:45">
      <c r="A891" s="184"/>
      <c r="B891" s="187"/>
      <c r="C891" s="126"/>
      <c r="D891" s="190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  <c r="AA891" s="194"/>
      <c r="AB891" s="194"/>
      <c r="AC891" s="145"/>
      <c r="AD891" s="145"/>
      <c r="AE891" s="145"/>
      <c r="AF891" s="145"/>
      <c r="AG891" s="145"/>
      <c r="AH891" s="145"/>
      <c r="AI891" s="145"/>
      <c r="AJ891" s="145"/>
      <c r="AK891" s="145"/>
      <c r="AL891" s="145"/>
      <c r="AM891" s="145"/>
      <c r="AN891" s="145"/>
      <c r="AO891" s="145"/>
      <c r="AP891" s="146"/>
      <c r="AQ891" s="170"/>
      <c r="AR891" s="170"/>
      <c r="AS891" s="170"/>
    </row>
    <row r="892" spans="1:45" ht="15.6">
      <c r="A892" s="185"/>
      <c r="B892" s="188"/>
      <c r="C892" s="117"/>
      <c r="D892" s="22"/>
      <c r="E892" s="22"/>
      <c r="F892" s="22"/>
      <c r="G892" s="22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9"/>
      <c r="S892" s="39"/>
      <c r="T892" s="39"/>
      <c r="U892" s="39"/>
      <c r="V892" s="39"/>
      <c r="W892" s="39"/>
      <c r="X892" s="39"/>
      <c r="Y892" s="39"/>
      <c r="Z892" s="25"/>
      <c r="AA892" s="194"/>
      <c r="AB892" s="194"/>
      <c r="AC892" s="182"/>
      <c r="AD892" s="182"/>
      <c r="AE892" s="182"/>
      <c r="AF892" s="182"/>
      <c r="AG892" s="182"/>
      <c r="AH892" s="182"/>
      <c r="AI892" s="183"/>
      <c r="AJ892" s="181"/>
      <c r="AK892" s="182"/>
      <c r="AL892" s="182"/>
      <c r="AM892" s="182"/>
      <c r="AN892" s="182"/>
      <c r="AO892" s="182"/>
      <c r="AP892" s="183"/>
      <c r="AQ892" s="171"/>
      <c r="AR892" s="171"/>
      <c r="AS892" s="171"/>
    </row>
    <row r="893" spans="1:45" ht="15.6">
      <c r="A893" s="185"/>
      <c r="B893" s="188"/>
      <c r="C893" s="117"/>
      <c r="D893" s="22"/>
      <c r="E893" s="22"/>
      <c r="F893" s="22"/>
      <c r="G893" s="22"/>
      <c r="H893" s="39"/>
      <c r="I893" s="38"/>
      <c r="J893" s="39"/>
      <c r="K893" s="39"/>
      <c r="L893" s="39"/>
      <c r="M893" s="39"/>
      <c r="N893" s="39"/>
      <c r="O893" s="39"/>
      <c r="P893" s="39"/>
      <c r="Q893" s="40"/>
      <c r="R893" s="38"/>
      <c r="S893" s="38"/>
      <c r="T893" s="38"/>
      <c r="U893" s="38"/>
      <c r="V893" s="38"/>
      <c r="W893" s="39"/>
      <c r="X893" s="39"/>
      <c r="Y893" s="39"/>
      <c r="Z893" s="25"/>
      <c r="AA893" s="194"/>
      <c r="AB893" s="194"/>
      <c r="AC893" s="198"/>
      <c r="AD893" s="41"/>
      <c r="AE893" s="147"/>
      <c r="AF893" s="199"/>
      <c r="AG893" s="96"/>
      <c r="AH893" s="96"/>
      <c r="AI893" s="147"/>
      <c r="AJ893" s="147"/>
      <c r="AK893" s="88"/>
      <c r="AL893" s="147"/>
      <c r="AM893" s="147"/>
      <c r="AN893" s="88"/>
      <c r="AO893" s="88"/>
      <c r="AP893" s="149"/>
      <c r="AQ893" s="171"/>
      <c r="AR893" s="171"/>
      <c r="AS893" s="171"/>
    </row>
    <row r="894" spans="1:45" ht="15.6">
      <c r="A894" s="186"/>
      <c r="B894" s="189"/>
      <c r="C894" s="118"/>
      <c r="D894" s="22"/>
      <c r="E894" s="22"/>
      <c r="F894" s="22"/>
      <c r="G894" s="22"/>
      <c r="H894" s="7"/>
      <c r="I894" s="7"/>
      <c r="J894" s="38"/>
      <c r="K894" s="7"/>
      <c r="L894" s="7"/>
      <c r="M894" s="7"/>
      <c r="N894" s="7"/>
      <c r="O894" s="7"/>
      <c r="P894" s="7"/>
      <c r="Q894" s="7"/>
      <c r="R894" s="7"/>
      <c r="S894" s="42"/>
      <c r="T894" s="42"/>
      <c r="U894" s="42"/>
      <c r="V894" s="38"/>
      <c r="W894" s="38"/>
      <c r="X894" s="38"/>
      <c r="Y894" s="38"/>
      <c r="Z894" s="8"/>
      <c r="AA894" s="195"/>
      <c r="AB894" s="195"/>
      <c r="AC894" s="198"/>
      <c r="AD894" s="43"/>
      <c r="AE894" s="148"/>
      <c r="AF894" s="200"/>
      <c r="AG894" s="97"/>
      <c r="AH894" s="97"/>
      <c r="AI894" s="148"/>
      <c r="AJ894" s="148"/>
      <c r="AK894" s="89"/>
      <c r="AL894" s="148"/>
      <c r="AM894" s="148"/>
      <c r="AN894" s="89"/>
      <c r="AO894" s="89"/>
      <c r="AP894" s="149"/>
      <c r="AQ894" s="172"/>
      <c r="AR894" s="172"/>
      <c r="AS894" s="172"/>
    </row>
    <row r="895" spans="1:45" ht="15.6">
      <c r="A895" s="164"/>
      <c r="B895" s="178"/>
      <c r="C895" s="114"/>
      <c r="D895" s="6"/>
      <c r="E895" s="6"/>
      <c r="F895" s="6"/>
      <c r="G895" s="6"/>
      <c r="H895" s="29"/>
      <c r="I895" s="44"/>
      <c r="J895" s="44"/>
      <c r="K895" s="44"/>
      <c r="L895" s="44"/>
      <c r="M895" s="44"/>
      <c r="N895" s="44"/>
      <c r="O895" s="44"/>
      <c r="P895" s="44"/>
      <c r="Q895" s="44"/>
      <c r="R895" s="29"/>
      <c r="S895" s="29"/>
      <c r="T895" s="29"/>
      <c r="U895" s="29"/>
      <c r="V895" s="29"/>
      <c r="W895" s="29"/>
      <c r="X895" s="29"/>
      <c r="Y895" s="29"/>
      <c r="Z895" s="9"/>
      <c r="AA895" s="8"/>
      <c r="AB895" s="30"/>
      <c r="AC895" s="9"/>
      <c r="AD895" s="9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9"/>
      <c r="AQ895" s="10"/>
      <c r="AR895" s="10"/>
      <c r="AS895" s="10"/>
    </row>
    <row r="896" spans="1:45" ht="15.6">
      <c r="A896" s="165"/>
      <c r="B896" s="179"/>
      <c r="C896" s="115"/>
      <c r="D896" s="6"/>
      <c r="E896" s="6"/>
      <c r="F896" s="6"/>
      <c r="G896" s="6"/>
      <c r="H896" s="29"/>
      <c r="I896" s="44"/>
      <c r="J896" s="44"/>
      <c r="K896" s="44"/>
      <c r="L896" s="44"/>
      <c r="M896" s="44"/>
      <c r="N896" s="44"/>
      <c r="O896" s="44"/>
      <c r="P896" s="44"/>
      <c r="Q896" s="44"/>
      <c r="R896" s="29"/>
      <c r="S896" s="29"/>
      <c r="T896" s="29"/>
      <c r="U896" s="29"/>
      <c r="V896" s="29"/>
      <c r="W896" s="29"/>
      <c r="X896" s="29"/>
      <c r="Y896" s="29"/>
      <c r="Z896" s="9"/>
      <c r="AA896" s="8"/>
      <c r="AB896" s="10"/>
      <c r="AC896" s="9"/>
      <c r="AD896" s="9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9"/>
      <c r="AQ896" s="10"/>
      <c r="AR896" s="10"/>
      <c r="AS896" s="10"/>
    </row>
    <row r="897" spans="1:45" ht="15.6">
      <c r="A897" s="166"/>
      <c r="B897" s="180"/>
      <c r="C897" s="116"/>
      <c r="D897" s="6"/>
      <c r="E897" s="6"/>
      <c r="F897" s="6"/>
      <c r="G897" s="6"/>
      <c r="H897" s="29"/>
      <c r="I897" s="44"/>
      <c r="J897" s="44"/>
      <c r="K897" s="44"/>
      <c r="L897" s="44"/>
      <c r="M897" s="44"/>
      <c r="N897" s="44"/>
      <c r="O897" s="44"/>
      <c r="P897" s="44"/>
      <c r="Q897" s="44"/>
      <c r="R897" s="29"/>
      <c r="S897" s="29"/>
      <c r="T897" s="29"/>
      <c r="U897" s="29"/>
      <c r="V897" s="29"/>
      <c r="W897" s="29"/>
      <c r="X897" s="29"/>
      <c r="Y897" s="29"/>
      <c r="Z897" s="9"/>
      <c r="AA897" s="8"/>
      <c r="AB897" s="10"/>
      <c r="AC897" s="9"/>
      <c r="AD897" s="9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9"/>
      <c r="AQ897" s="10"/>
      <c r="AR897" s="10"/>
      <c r="AS897" s="10"/>
    </row>
    <row r="898" spans="1:45" ht="15.6">
      <c r="A898" s="164"/>
      <c r="B898" s="178"/>
      <c r="C898" s="114"/>
      <c r="D898" s="6"/>
      <c r="E898" s="6"/>
      <c r="F898" s="6"/>
      <c r="G898" s="6"/>
      <c r="H898" s="29"/>
      <c r="I898" s="44"/>
      <c r="J898" s="44"/>
      <c r="K898" s="44"/>
      <c r="L898" s="44"/>
      <c r="M898" s="44"/>
      <c r="N898" s="44"/>
      <c r="O898" s="44"/>
      <c r="P898" s="44"/>
      <c r="Q898" s="44"/>
      <c r="R898" s="29"/>
      <c r="S898" s="29"/>
      <c r="T898" s="29"/>
      <c r="U898" s="29"/>
      <c r="V898" s="29"/>
      <c r="W898" s="29"/>
      <c r="X898" s="29"/>
      <c r="Y898" s="29"/>
      <c r="Z898" s="9"/>
      <c r="AA898" s="8"/>
      <c r="AB898" s="30"/>
      <c r="AC898" s="9"/>
      <c r="AD898" s="9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9"/>
      <c r="AQ898" s="10"/>
      <c r="AR898" s="10"/>
      <c r="AS898" s="10"/>
    </row>
    <row r="899" spans="1:45" ht="15.6">
      <c r="A899" s="165"/>
      <c r="B899" s="179"/>
      <c r="C899" s="115"/>
      <c r="D899" s="6"/>
      <c r="E899" s="6"/>
      <c r="F899" s="6"/>
      <c r="G899" s="6"/>
      <c r="H899" s="29"/>
      <c r="I899" s="44"/>
      <c r="J899" s="44"/>
      <c r="K899" s="44"/>
      <c r="L899" s="44"/>
      <c r="M899" s="44"/>
      <c r="N899" s="44"/>
      <c r="O899" s="44"/>
      <c r="P899" s="44"/>
      <c r="Q899" s="44"/>
      <c r="R899" s="29"/>
      <c r="S899" s="29"/>
      <c r="T899" s="29"/>
      <c r="U899" s="29"/>
      <c r="V899" s="29"/>
      <c r="W899" s="29"/>
      <c r="X899" s="29"/>
      <c r="Y899" s="29"/>
      <c r="Z899" s="9"/>
      <c r="AA899" s="8"/>
      <c r="AB899" s="10"/>
      <c r="AC899" s="9"/>
      <c r="AD899" s="9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9"/>
      <c r="AQ899" s="10"/>
      <c r="AR899" s="10"/>
      <c r="AS899" s="10"/>
    </row>
    <row r="900" spans="1:45" ht="15.6">
      <c r="A900" s="166"/>
      <c r="B900" s="180"/>
      <c r="C900" s="116"/>
      <c r="D900" s="6"/>
      <c r="E900" s="6"/>
      <c r="F900" s="6"/>
      <c r="G900" s="6"/>
      <c r="H900" s="29"/>
      <c r="I900" s="44"/>
      <c r="J900" s="44"/>
      <c r="K900" s="44"/>
      <c r="L900" s="44"/>
      <c r="M900" s="44"/>
      <c r="N900" s="44"/>
      <c r="O900" s="44"/>
      <c r="P900" s="44"/>
      <c r="Q900" s="44"/>
      <c r="R900" s="29"/>
      <c r="S900" s="29"/>
      <c r="T900" s="29"/>
      <c r="U900" s="29"/>
      <c r="V900" s="29"/>
      <c r="W900" s="29"/>
      <c r="X900" s="29"/>
      <c r="Y900" s="29"/>
      <c r="Z900" s="9"/>
      <c r="AA900" s="8"/>
      <c r="AB900" s="10"/>
      <c r="AC900" s="9"/>
      <c r="AD900" s="9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9"/>
      <c r="AQ900" s="10"/>
      <c r="AR900" s="10"/>
      <c r="AS900" s="10"/>
    </row>
    <row r="901" spans="1:45" ht="15.6">
      <c r="A901" s="164"/>
      <c r="B901" s="178"/>
      <c r="C901" s="114"/>
      <c r="D901" s="6"/>
      <c r="E901" s="6"/>
      <c r="F901" s="6"/>
      <c r="G901" s="6"/>
      <c r="H901" s="29"/>
      <c r="I901" s="44"/>
      <c r="J901" s="44"/>
      <c r="K901" s="44"/>
      <c r="L901" s="44"/>
      <c r="M901" s="44"/>
      <c r="N901" s="44"/>
      <c r="O901" s="44"/>
      <c r="P901" s="44"/>
      <c r="Q901" s="44"/>
      <c r="R901" s="29"/>
      <c r="S901" s="29"/>
      <c r="T901" s="29"/>
      <c r="U901" s="29"/>
      <c r="V901" s="29"/>
      <c r="W901" s="29"/>
      <c r="X901" s="29"/>
      <c r="Y901" s="29"/>
      <c r="Z901" s="9"/>
      <c r="AA901" s="8"/>
      <c r="AB901" s="30"/>
      <c r="AC901" s="9"/>
      <c r="AD901" s="9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9"/>
      <c r="AQ901" s="10"/>
      <c r="AR901" s="10"/>
      <c r="AS901" s="10"/>
    </row>
    <row r="902" spans="1:45" ht="15.6">
      <c r="A902" s="165"/>
      <c r="B902" s="179"/>
      <c r="C902" s="115"/>
      <c r="D902" s="6"/>
      <c r="E902" s="6"/>
      <c r="F902" s="6"/>
      <c r="G902" s="6"/>
      <c r="H902" s="29"/>
      <c r="I902" s="44"/>
      <c r="J902" s="44"/>
      <c r="K902" s="44"/>
      <c r="L902" s="44"/>
      <c r="M902" s="44"/>
      <c r="N902" s="44"/>
      <c r="O902" s="44"/>
      <c r="P902" s="44"/>
      <c r="Q902" s="44"/>
      <c r="R902" s="29"/>
      <c r="S902" s="29"/>
      <c r="T902" s="29"/>
      <c r="U902" s="29"/>
      <c r="V902" s="29"/>
      <c r="W902" s="29"/>
      <c r="X902" s="29"/>
      <c r="Y902" s="29"/>
      <c r="Z902" s="9"/>
      <c r="AA902" s="8"/>
      <c r="AB902" s="10"/>
      <c r="AC902" s="9"/>
      <c r="AD902" s="9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9"/>
      <c r="AQ902" s="10"/>
      <c r="AR902" s="10"/>
      <c r="AS902" s="10"/>
    </row>
    <row r="903" spans="1:45" ht="15.6">
      <c r="A903" s="166"/>
      <c r="B903" s="180"/>
      <c r="C903" s="116"/>
      <c r="D903" s="6"/>
      <c r="E903" s="6"/>
      <c r="F903" s="6"/>
      <c r="G903" s="6"/>
      <c r="H903" s="29"/>
      <c r="I903" s="44"/>
      <c r="J903" s="44"/>
      <c r="K903" s="44"/>
      <c r="L903" s="44"/>
      <c r="M903" s="44"/>
      <c r="N903" s="44"/>
      <c r="O903" s="44"/>
      <c r="P903" s="44"/>
      <c r="Q903" s="44"/>
      <c r="R903" s="29"/>
      <c r="S903" s="29"/>
      <c r="T903" s="29"/>
      <c r="U903" s="29"/>
      <c r="V903" s="29"/>
      <c r="W903" s="29"/>
      <c r="X903" s="29"/>
      <c r="Y903" s="29"/>
      <c r="Z903" s="9"/>
      <c r="AA903" s="8"/>
      <c r="AB903" s="10"/>
      <c r="AC903" s="9"/>
      <c r="AD903" s="9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9"/>
      <c r="AQ903" s="10"/>
      <c r="AR903" s="10"/>
      <c r="AS903" s="10"/>
    </row>
    <row r="904" spans="1:45" ht="15.6">
      <c r="A904" s="164"/>
      <c r="B904" s="178"/>
      <c r="C904" s="114"/>
      <c r="D904" s="6"/>
      <c r="E904" s="6"/>
      <c r="F904" s="6"/>
      <c r="G904" s="6"/>
      <c r="H904" s="29"/>
      <c r="I904" s="44"/>
      <c r="J904" s="44"/>
      <c r="K904" s="44"/>
      <c r="L904" s="44"/>
      <c r="M904" s="44"/>
      <c r="N904" s="44"/>
      <c r="O904" s="44"/>
      <c r="P904" s="44"/>
      <c r="Q904" s="44"/>
      <c r="R904" s="29"/>
      <c r="S904" s="29"/>
      <c r="T904" s="29"/>
      <c r="U904" s="29"/>
      <c r="V904" s="29"/>
      <c r="W904" s="29"/>
      <c r="X904" s="29"/>
      <c r="Y904" s="29"/>
      <c r="Z904" s="9"/>
      <c r="AA904" s="8"/>
      <c r="AB904" s="30"/>
      <c r="AC904" s="9"/>
      <c r="AD904" s="9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9"/>
      <c r="AQ904" s="10"/>
      <c r="AR904" s="10"/>
      <c r="AS904" s="10"/>
    </row>
    <row r="905" spans="1:45" ht="15.6">
      <c r="A905" s="165"/>
      <c r="B905" s="179"/>
      <c r="C905" s="115"/>
      <c r="D905" s="6"/>
      <c r="E905" s="6"/>
      <c r="F905" s="6"/>
      <c r="G905" s="6"/>
      <c r="H905" s="29"/>
      <c r="I905" s="44"/>
      <c r="J905" s="44"/>
      <c r="K905" s="44"/>
      <c r="L905" s="44"/>
      <c r="M905" s="44"/>
      <c r="N905" s="44"/>
      <c r="O905" s="44"/>
      <c r="P905" s="44"/>
      <c r="Q905" s="44"/>
      <c r="R905" s="29"/>
      <c r="S905" s="29"/>
      <c r="T905" s="29"/>
      <c r="U905" s="29"/>
      <c r="V905" s="29"/>
      <c r="W905" s="29"/>
      <c r="X905" s="29"/>
      <c r="Y905" s="29"/>
      <c r="Z905" s="9"/>
      <c r="AA905" s="8"/>
      <c r="AB905" s="10"/>
      <c r="AC905" s="9"/>
      <c r="AD905" s="9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9"/>
      <c r="AQ905" s="10"/>
      <c r="AR905" s="10"/>
      <c r="AS905" s="10"/>
    </row>
    <row r="906" spans="1:45" ht="15.6">
      <c r="A906" s="166"/>
      <c r="B906" s="180"/>
      <c r="C906" s="116"/>
      <c r="D906" s="6"/>
      <c r="E906" s="6"/>
      <c r="F906" s="6"/>
      <c r="G906" s="6"/>
      <c r="H906" s="29"/>
      <c r="I906" s="44"/>
      <c r="J906" s="44"/>
      <c r="K906" s="44"/>
      <c r="L906" s="44"/>
      <c r="M906" s="44"/>
      <c r="N906" s="44"/>
      <c r="O906" s="44"/>
      <c r="P906" s="44"/>
      <c r="Q906" s="44"/>
      <c r="R906" s="29"/>
      <c r="S906" s="29"/>
      <c r="T906" s="29"/>
      <c r="U906" s="29"/>
      <c r="V906" s="29"/>
      <c r="W906" s="29"/>
      <c r="X906" s="29"/>
      <c r="Y906" s="29"/>
      <c r="Z906" s="9"/>
      <c r="AA906" s="8"/>
      <c r="AB906" s="10"/>
      <c r="AC906" s="9"/>
      <c r="AD906" s="9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9"/>
      <c r="AQ906" s="10"/>
      <c r="AR906" s="10"/>
      <c r="AS906" s="10"/>
    </row>
    <row r="907" spans="1:45" ht="15.6">
      <c r="A907" s="164"/>
      <c r="B907" s="178"/>
      <c r="C907" s="114"/>
      <c r="D907" s="6"/>
      <c r="E907" s="6"/>
      <c r="F907" s="6"/>
      <c r="G907" s="6"/>
      <c r="H907" s="29"/>
      <c r="I907" s="44"/>
      <c r="J907" s="44"/>
      <c r="K907" s="44"/>
      <c r="L907" s="44"/>
      <c r="M907" s="44"/>
      <c r="N907" s="44"/>
      <c r="O907" s="44"/>
      <c r="P907" s="44"/>
      <c r="Q907" s="44"/>
      <c r="R907" s="29"/>
      <c r="S907" s="29"/>
      <c r="T907" s="29"/>
      <c r="U907" s="29"/>
      <c r="V907" s="29"/>
      <c r="W907" s="29"/>
      <c r="X907" s="29"/>
      <c r="Y907" s="29"/>
      <c r="Z907" s="9"/>
      <c r="AA907" s="8"/>
      <c r="AB907" s="30"/>
      <c r="AC907" s="9"/>
      <c r="AD907" s="9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9"/>
      <c r="AQ907" s="10"/>
      <c r="AR907" s="10"/>
      <c r="AS907" s="10"/>
    </row>
    <row r="908" spans="1:45" ht="15.6">
      <c r="A908" s="165"/>
      <c r="B908" s="179"/>
      <c r="C908" s="115"/>
      <c r="D908" s="6"/>
      <c r="E908" s="6"/>
      <c r="F908" s="6"/>
      <c r="G908" s="6"/>
      <c r="H908" s="29"/>
      <c r="I908" s="44"/>
      <c r="J908" s="44"/>
      <c r="K908" s="44"/>
      <c r="L908" s="44"/>
      <c r="M908" s="44"/>
      <c r="N908" s="44"/>
      <c r="O908" s="44"/>
      <c r="P908" s="44"/>
      <c r="Q908" s="44"/>
      <c r="R908" s="29"/>
      <c r="S908" s="29"/>
      <c r="T908" s="29"/>
      <c r="U908" s="29"/>
      <c r="V908" s="29"/>
      <c r="W908" s="29"/>
      <c r="X908" s="29"/>
      <c r="Y908" s="29"/>
      <c r="Z908" s="9"/>
      <c r="AA908" s="8"/>
      <c r="AB908" s="10"/>
      <c r="AC908" s="9"/>
      <c r="AD908" s="9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9"/>
      <c r="AQ908" s="10"/>
      <c r="AR908" s="10"/>
      <c r="AS908" s="10"/>
    </row>
    <row r="909" spans="1:45" ht="15.6">
      <c r="A909" s="166"/>
      <c r="B909" s="180"/>
      <c r="C909" s="116"/>
      <c r="D909" s="6"/>
      <c r="E909" s="6"/>
      <c r="F909" s="6"/>
      <c r="G909" s="6"/>
      <c r="H909" s="29"/>
      <c r="I909" s="44"/>
      <c r="J909" s="44"/>
      <c r="K909" s="44"/>
      <c r="L909" s="44"/>
      <c r="M909" s="44"/>
      <c r="N909" s="44"/>
      <c r="O909" s="44"/>
      <c r="P909" s="44"/>
      <c r="Q909" s="44"/>
      <c r="R909" s="29"/>
      <c r="S909" s="29"/>
      <c r="T909" s="29"/>
      <c r="U909" s="29"/>
      <c r="V909" s="29"/>
      <c r="W909" s="29"/>
      <c r="X909" s="29"/>
      <c r="Y909" s="29"/>
      <c r="Z909" s="9"/>
      <c r="AA909" s="8"/>
      <c r="AB909" s="10"/>
      <c r="AC909" s="9"/>
      <c r="AD909" s="9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9"/>
      <c r="AQ909" s="10"/>
      <c r="AR909" s="10"/>
      <c r="AS909" s="10"/>
    </row>
    <row r="910" spans="1:45" ht="15.6">
      <c r="A910" s="164"/>
      <c r="B910" s="178"/>
      <c r="C910" s="114"/>
      <c r="D910" s="6"/>
      <c r="E910" s="6"/>
      <c r="F910" s="6"/>
      <c r="G910" s="6"/>
      <c r="H910" s="29"/>
      <c r="I910" s="44"/>
      <c r="J910" s="44"/>
      <c r="K910" s="44"/>
      <c r="L910" s="44"/>
      <c r="M910" s="44"/>
      <c r="N910" s="44"/>
      <c r="O910" s="44"/>
      <c r="P910" s="44"/>
      <c r="Q910" s="44"/>
      <c r="R910" s="29"/>
      <c r="S910" s="29"/>
      <c r="T910" s="29"/>
      <c r="U910" s="29"/>
      <c r="V910" s="29"/>
      <c r="W910" s="29"/>
      <c r="X910" s="29"/>
      <c r="Y910" s="29"/>
      <c r="Z910" s="9"/>
      <c r="AA910" s="8"/>
      <c r="AB910" s="30"/>
      <c r="AC910" s="9"/>
      <c r="AD910" s="9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9"/>
      <c r="AQ910" s="10"/>
      <c r="AR910" s="10"/>
      <c r="AS910" s="10"/>
    </row>
    <row r="911" spans="1:45" ht="15.6">
      <c r="A911" s="165"/>
      <c r="B911" s="179"/>
      <c r="C911" s="115"/>
      <c r="D911" s="6"/>
      <c r="E911" s="6"/>
      <c r="F911" s="6"/>
      <c r="G911" s="6"/>
      <c r="H911" s="29"/>
      <c r="I911" s="44"/>
      <c r="J911" s="44"/>
      <c r="K911" s="44"/>
      <c r="L911" s="44"/>
      <c r="M911" s="44"/>
      <c r="N911" s="44"/>
      <c r="O911" s="44"/>
      <c r="P911" s="44"/>
      <c r="Q911" s="44"/>
      <c r="R911" s="29"/>
      <c r="S911" s="29"/>
      <c r="T911" s="29"/>
      <c r="U911" s="29"/>
      <c r="V911" s="29"/>
      <c r="W911" s="29"/>
      <c r="X911" s="29"/>
      <c r="Y911" s="29"/>
      <c r="Z911" s="9"/>
      <c r="AA911" s="8"/>
      <c r="AB911" s="10"/>
      <c r="AC911" s="9"/>
      <c r="AD911" s="9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9"/>
      <c r="AQ911" s="10"/>
      <c r="AR911" s="10"/>
      <c r="AS911" s="10"/>
    </row>
    <row r="912" spans="1:45" ht="15.6">
      <c r="A912" s="166"/>
      <c r="B912" s="180"/>
      <c r="C912" s="116"/>
      <c r="D912" s="6"/>
      <c r="E912" s="6"/>
      <c r="F912" s="6"/>
      <c r="G912" s="6"/>
      <c r="H912" s="29"/>
      <c r="I912" s="44"/>
      <c r="J912" s="44"/>
      <c r="K912" s="44"/>
      <c r="L912" s="44"/>
      <c r="M912" s="44"/>
      <c r="N912" s="44"/>
      <c r="O912" s="44"/>
      <c r="P912" s="44"/>
      <c r="Q912" s="44"/>
      <c r="R912" s="29"/>
      <c r="S912" s="29"/>
      <c r="T912" s="29"/>
      <c r="U912" s="29"/>
      <c r="V912" s="29"/>
      <c r="W912" s="29"/>
      <c r="X912" s="29"/>
      <c r="Y912" s="29"/>
      <c r="Z912" s="9"/>
      <c r="AA912" s="8"/>
      <c r="AB912" s="10"/>
      <c r="AC912" s="9"/>
      <c r="AD912" s="9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9"/>
      <c r="AQ912" s="10"/>
      <c r="AR912" s="10"/>
      <c r="AS912" s="10"/>
    </row>
    <row r="913" spans="1:45" ht="15.6">
      <c r="A913" s="164"/>
      <c r="B913" s="178"/>
      <c r="C913" s="114"/>
      <c r="D913" s="6"/>
      <c r="E913" s="6"/>
      <c r="F913" s="6"/>
      <c r="G913" s="6"/>
      <c r="H913" s="29"/>
      <c r="I913" s="44"/>
      <c r="J913" s="44"/>
      <c r="K913" s="44"/>
      <c r="L913" s="44"/>
      <c r="M913" s="44"/>
      <c r="N913" s="44"/>
      <c r="O913" s="44"/>
      <c r="P913" s="44"/>
      <c r="Q913" s="44"/>
      <c r="R913" s="29"/>
      <c r="S913" s="29"/>
      <c r="T913" s="29"/>
      <c r="U913" s="29"/>
      <c r="V913" s="29"/>
      <c r="W913" s="29"/>
      <c r="X913" s="29"/>
      <c r="Y913" s="29"/>
      <c r="Z913" s="9"/>
      <c r="AA913" s="8"/>
      <c r="AB913" s="30"/>
      <c r="AC913" s="9"/>
      <c r="AD913" s="9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9"/>
      <c r="AQ913" s="10"/>
      <c r="AR913" s="10"/>
      <c r="AS913" s="10"/>
    </row>
    <row r="914" spans="1:45" ht="15.6">
      <c r="A914" s="165"/>
      <c r="B914" s="179"/>
      <c r="C914" s="115"/>
      <c r="D914" s="6"/>
      <c r="E914" s="6"/>
      <c r="F914" s="6"/>
      <c r="G914" s="6"/>
      <c r="H914" s="29"/>
      <c r="I914" s="44"/>
      <c r="J914" s="44"/>
      <c r="K914" s="44"/>
      <c r="L914" s="44"/>
      <c r="M914" s="44"/>
      <c r="N914" s="44"/>
      <c r="O914" s="44"/>
      <c r="P914" s="44"/>
      <c r="Q914" s="44"/>
      <c r="R914" s="29"/>
      <c r="S914" s="29"/>
      <c r="T914" s="29"/>
      <c r="U914" s="29"/>
      <c r="V914" s="29"/>
      <c r="W914" s="29"/>
      <c r="X914" s="29"/>
      <c r="Y914" s="29"/>
      <c r="Z914" s="9"/>
      <c r="AA914" s="8"/>
      <c r="AB914" s="10"/>
      <c r="AC914" s="9"/>
      <c r="AD914" s="9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9"/>
      <c r="AQ914" s="10"/>
      <c r="AR914" s="10"/>
      <c r="AS914" s="10"/>
    </row>
    <row r="915" spans="1:45" ht="15.6">
      <c r="A915" s="166"/>
      <c r="B915" s="180"/>
      <c r="C915" s="116"/>
      <c r="D915" s="6"/>
      <c r="E915" s="6"/>
      <c r="F915" s="6"/>
      <c r="G915" s="6"/>
      <c r="H915" s="29"/>
      <c r="I915" s="44"/>
      <c r="J915" s="44"/>
      <c r="K915" s="44"/>
      <c r="L915" s="44"/>
      <c r="M915" s="44"/>
      <c r="N915" s="44"/>
      <c r="O915" s="44"/>
      <c r="P915" s="44"/>
      <c r="Q915" s="44"/>
      <c r="R915" s="29"/>
      <c r="S915" s="29"/>
      <c r="T915" s="29"/>
      <c r="U915" s="29"/>
      <c r="V915" s="29"/>
      <c r="W915" s="29"/>
      <c r="X915" s="29"/>
      <c r="Y915" s="29"/>
      <c r="Z915" s="9"/>
      <c r="AA915" s="8"/>
      <c r="AB915" s="10"/>
      <c r="AC915" s="9"/>
      <c r="AD915" s="9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9"/>
      <c r="AQ915" s="10"/>
      <c r="AR915" s="10"/>
      <c r="AS915" s="10"/>
    </row>
    <row r="916" spans="1:45" ht="15.6">
      <c r="A916" s="164"/>
      <c r="B916" s="178"/>
      <c r="C916" s="114"/>
      <c r="D916" s="6"/>
      <c r="E916" s="6"/>
      <c r="F916" s="6"/>
      <c r="G916" s="6"/>
      <c r="H916" s="29"/>
      <c r="I916" s="44"/>
      <c r="J916" s="44"/>
      <c r="K916" s="44"/>
      <c r="L916" s="44"/>
      <c r="M916" s="44"/>
      <c r="N916" s="44"/>
      <c r="O916" s="44"/>
      <c r="P916" s="44"/>
      <c r="Q916" s="44"/>
      <c r="R916" s="29"/>
      <c r="S916" s="29"/>
      <c r="T916" s="29"/>
      <c r="U916" s="29"/>
      <c r="V916" s="29"/>
      <c r="W916" s="29"/>
      <c r="X916" s="29"/>
      <c r="Y916" s="29"/>
      <c r="Z916" s="9"/>
      <c r="AA916" s="8"/>
      <c r="AB916" s="30"/>
      <c r="AC916" s="9"/>
      <c r="AD916" s="9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9"/>
      <c r="AQ916" s="10"/>
      <c r="AR916" s="10"/>
      <c r="AS916" s="10"/>
    </row>
    <row r="917" spans="1:45" ht="15.6">
      <c r="A917" s="165"/>
      <c r="B917" s="179"/>
      <c r="C917" s="115"/>
      <c r="D917" s="6"/>
      <c r="E917" s="6"/>
      <c r="F917" s="6"/>
      <c r="G917" s="6"/>
      <c r="H917" s="29"/>
      <c r="I917" s="44"/>
      <c r="J917" s="44"/>
      <c r="K917" s="44"/>
      <c r="L917" s="44"/>
      <c r="M917" s="44"/>
      <c r="N917" s="44"/>
      <c r="O917" s="44"/>
      <c r="P917" s="44"/>
      <c r="Q917" s="44"/>
      <c r="R917" s="29"/>
      <c r="S917" s="29"/>
      <c r="T917" s="29"/>
      <c r="U917" s="29"/>
      <c r="V917" s="29"/>
      <c r="W917" s="29"/>
      <c r="X917" s="29"/>
      <c r="Y917" s="29"/>
      <c r="Z917" s="9"/>
      <c r="AA917" s="8"/>
      <c r="AB917" s="10"/>
      <c r="AC917" s="9"/>
      <c r="AD917" s="9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9"/>
      <c r="AQ917" s="10"/>
      <c r="AR917" s="10"/>
      <c r="AS917" s="10"/>
    </row>
    <row r="918" spans="1:45" ht="15.6">
      <c r="A918" s="166"/>
      <c r="B918" s="180"/>
      <c r="C918" s="116"/>
      <c r="D918" s="6"/>
      <c r="E918" s="6"/>
      <c r="F918" s="6"/>
      <c r="G918" s="6"/>
      <c r="H918" s="29"/>
      <c r="I918" s="44"/>
      <c r="J918" s="44"/>
      <c r="K918" s="44"/>
      <c r="L918" s="44"/>
      <c r="M918" s="44"/>
      <c r="N918" s="44"/>
      <c r="O918" s="44"/>
      <c r="P918" s="44"/>
      <c r="Q918" s="44"/>
      <c r="R918" s="29"/>
      <c r="S918" s="29"/>
      <c r="T918" s="29"/>
      <c r="U918" s="29"/>
      <c r="V918" s="29"/>
      <c r="W918" s="29"/>
      <c r="X918" s="29"/>
      <c r="Y918" s="29"/>
      <c r="Z918" s="9"/>
      <c r="AA918" s="8"/>
      <c r="AB918" s="10"/>
      <c r="AC918" s="9"/>
      <c r="AD918" s="9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9"/>
      <c r="AQ918" s="10"/>
      <c r="AR918" s="10"/>
      <c r="AS918" s="10"/>
    </row>
    <row r="919" spans="1:45" ht="15.6">
      <c r="A919" s="164"/>
      <c r="B919" s="178"/>
      <c r="C919" s="114"/>
      <c r="D919" s="6"/>
      <c r="E919" s="6"/>
      <c r="F919" s="6"/>
      <c r="G919" s="6"/>
      <c r="H919" s="29"/>
      <c r="I919" s="44"/>
      <c r="J919" s="44"/>
      <c r="K919" s="44"/>
      <c r="L919" s="44"/>
      <c r="M919" s="44"/>
      <c r="N919" s="44"/>
      <c r="O919" s="44"/>
      <c r="P919" s="44"/>
      <c r="Q919" s="44"/>
      <c r="R919" s="29"/>
      <c r="S919" s="29"/>
      <c r="T919" s="29"/>
      <c r="U919" s="29"/>
      <c r="V919" s="29"/>
      <c r="W919" s="29"/>
      <c r="X919" s="29"/>
      <c r="Y919" s="29"/>
      <c r="Z919" s="9"/>
      <c r="AA919" s="8"/>
      <c r="AB919" s="30"/>
      <c r="AC919" s="9"/>
      <c r="AD919" s="9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9"/>
      <c r="AQ919" s="10"/>
      <c r="AR919" s="10"/>
      <c r="AS919" s="10"/>
    </row>
    <row r="920" spans="1:45" ht="15.6">
      <c r="A920" s="165"/>
      <c r="B920" s="179"/>
      <c r="C920" s="115"/>
      <c r="D920" s="6"/>
      <c r="E920" s="6"/>
      <c r="F920" s="6"/>
      <c r="G920" s="6"/>
      <c r="H920" s="29"/>
      <c r="I920" s="44"/>
      <c r="J920" s="44"/>
      <c r="K920" s="44"/>
      <c r="L920" s="44"/>
      <c r="M920" s="44"/>
      <c r="N920" s="44"/>
      <c r="O920" s="44"/>
      <c r="P920" s="44"/>
      <c r="Q920" s="44"/>
      <c r="R920" s="29"/>
      <c r="S920" s="29"/>
      <c r="T920" s="29"/>
      <c r="U920" s="29"/>
      <c r="V920" s="29"/>
      <c r="W920" s="29"/>
      <c r="X920" s="29"/>
      <c r="Y920" s="29"/>
      <c r="Z920" s="9"/>
      <c r="AA920" s="8"/>
      <c r="AB920" s="10"/>
      <c r="AC920" s="9"/>
      <c r="AD920" s="9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9"/>
      <c r="AQ920" s="10"/>
      <c r="AR920" s="10"/>
      <c r="AS920" s="10"/>
    </row>
    <row r="921" spans="1:45" ht="15.6">
      <c r="A921" s="166"/>
      <c r="B921" s="180"/>
      <c r="C921" s="116"/>
      <c r="D921" s="6"/>
      <c r="E921" s="6"/>
      <c r="F921" s="6"/>
      <c r="G921" s="6"/>
      <c r="H921" s="29"/>
      <c r="I921" s="44"/>
      <c r="J921" s="44"/>
      <c r="K921" s="44"/>
      <c r="L921" s="44"/>
      <c r="M921" s="44"/>
      <c r="N921" s="44"/>
      <c r="O921" s="44"/>
      <c r="P921" s="44"/>
      <c r="Q921" s="44"/>
      <c r="R921" s="29"/>
      <c r="S921" s="29"/>
      <c r="T921" s="29"/>
      <c r="U921" s="29"/>
      <c r="V921" s="29"/>
      <c r="W921" s="29"/>
      <c r="X921" s="29"/>
      <c r="Y921" s="29"/>
      <c r="Z921" s="9"/>
      <c r="AA921" s="8"/>
      <c r="AB921" s="10"/>
      <c r="AC921" s="9"/>
      <c r="AD921" s="9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9"/>
      <c r="AQ921" s="10"/>
      <c r="AR921" s="10"/>
      <c r="AS921" s="10"/>
    </row>
    <row r="922" spans="1:45" ht="15.6">
      <c r="A922" s="164"/>
      <c r="B922" s="178"/>
      <c r="C922" s="114"/>
      <c r="D922" s="6"/>
      <c r="E922" s="6"/>
      <c r="F922" s="6"/>
      <c r="G922" s="6"/>
      <c r="H922" s="29"/>
      <c r="I922" s="44"/>
      <c r="J922" s="44"/>
      <c r="K922" s="44"/>
      <c r="L922" s="44"/>
      <c r="M922" s="44"/>
      <c r="N922" s="44"/>
      <c r="O922" s="44"/>
      <c r="P922" s="44"/>
      <c r="Q922" s="44"/>
      <c r="R922" s="29"/>
      <c r="S922" s="29"/>
      <c r="T922" s="29"/>
      <c r="U922" s="29"/>
      <c r="V922" s="29"/>
      <c r="W922" s="29"/>
      <c r="X922" s="29"/>
      <c r="Y922" s="29"/>
      <c r="Z922" s="9"/>
      <c r="AA922" s="8"/>
      <c r="AB922" s="30"/>
      <c r="AC922" s="9"/>
      <c r="AD922" s="9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9"/>
      <c r="AQ922" s="10"/>
      <c r="AR922" s="10"/>
      <c r="AS922" s="10"/>
    </row>
    <row r="923" spans="1:45" ht="15.6">
      <c r="A923" s="165"/>
      <c r="B923" s="179"/>
      <c r="C923" s="115"/>
      <c r="D923" s="6"/>
      <c r="E923" s="6"/>
      <c r="F923" s="6"/>
      <c r="G923" s="6"/>
      <c r="H923" s="29"/>
      <c r="I923" s="44"/>
      <c r="J923" s="44"/>
      <c r="K923" s="44"/>
      <c r="L923" s="44"/>
      <c r="M923" s="44"/>
      <c r="N923" s="44"/>
      <c r="O923" s="44"/>
      <c r="P923" s="44"/>
      <c r="Q923" s="44"/>
      <c r="R923" s="29"/>
      <c r="S923" s="29"/>
      <c r="T923" s="29"/>
      <c r="U923" s="29"/>
      <c r="V923" s="29"/>
      <c r="W923" s="29"/>
      <c r="X923" s="29"/>
      <c r="Y923" s="29"/>
      <c r="Z923" s="9"/>
      <c r="AA923" s="8"/>
      <c r="AB923" s="10"/>
      <c r="AC923" s="9"/>
      <c r="AD923" s="9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9"/>
      <c r="AQ923" s="10"/>
      <c r="AR923" s="10"/>
      <c r="AS923" s="10"/>
    </row>
    <row r="924" spans="1:45" ht="15.6">
      <c r="A924" s="166"/>
      <c r="B924" s="180"/>
      <c r="C924" s="116"/>
      <c r="D924" s="6"/>
      <c r="E924" s="6"/>
      <c r="F924" s="6"/>
      <c r="G924" s="6"/>
      <c r="H924" s="29"/>
      <c r="I924" s="44"/>
      <c r="J924" s="44"/>
      <c r="K924" s="44"/>
      <c r="L924" s="44"/>
      <c r="M924" s="44"/>
      <c r="N924" s="44"/>
      <c r="O924" s="44"/>
      <c r="P924" s="44"/>
      <c r="Q924" s="44"/>
      <c r="R924" s="29"/>
      <c r="S924" s="29"/>
      <c r="T924" s="29"/>
      <c r="U924" s="29"/>
      <c r="V924" s="29"/>
      <c r="W924" s="29"/>
      <c r="X924" s="29"/>
      <c r="Y924" s="29"/>
      <c r="Z924" s="9"/>
      <c r="AA924" s="8"/>
      <c r="AB924" s="10"/>
      <c r="AC924" s="9"/>
      <c r="AD924" s="9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9"/>
      <c r="AQ924" s="10"/>
      <c r="AR924" s="10"/>
      <c r="AS924" s="10"/>
    </row>
    <row r="925" spans="1:45" ht="15.6">
      <c r="A925" s="164"/>
      <c r="B925" s="178"/>
      <c r="C925" s="114"/>
      <c r="D925" s="6"/>
      <c r="E925" s="6"/>
      <c r="F925" s="6"/>
      <c r="G925" s="6"/>
      <c r="H925" s="29"/>
      <c r="I925" s="44"/>
      <c r="J925" s="44"/>
      <c r="K925" s="44"/>
      <c r="L925" s="44"/>
      <c r="M925" s="44"/>
      <c r="N925" s="44"/>
      <c r="O925" s="44"/>
      <c r="P925" s="44"/>
      <c r="Q925" s="44"/>
      <c r="R925" s="29"/>
      <c r="S925" s="29"/>
      <c r="T925" s="29"/>
      <c r="U925" s="29"/>
      <c r="V925" s="29"/>
      <c r="W925" s="29"/>
      <c r="X925" s="29"/>
      <c r="Y925" s="29"/>
      <c r="Z925" s="9"/>
      <c r="AA925" s="8"/>
      <c r="AB925" s="30"/>
      <c r="AC925" s="9"/>
      <c r="AD925" s="9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9"/>
      <c r="AQ925" s="10"/>
      <c r="AR925" s="10"/>
      <c r="AS925" s="10"/>
    </row>
    <row r="926" spans="1:45" ht="15.6">
      <c r="A926" s="165"/>
      <c r="B926" s="179"/>
      <c r="C926" s="115"/>
      <c r="D926" s="6"/>
      <c r="E926" s="6"/>
      <c r="F926" s="6"/>
      <c r="G926" s="6"/>
      <c r="H926" s="29"/>
      <c r="I926" s="44"/>
      <c r="J926" s="44"/>
      <c r="K926" s="44"/>
      <c r="L926" s="44"/>
      <c r="M926" s="44"/>
      <c r="N926" s="44"/>
      <c r="O926" s="44"/>
      <c r="P926" s="44"/>
      <c r="Q926" s="44"/>
      <c r="R926" s="29"/>
      <c r="S926" s="29"/>
      <c r="T926" s="29"/>
      <c r="U926" s="29"/>
      <c r="V926" s="29"/>
      <c r="W926" s="29"/>
      <c r="X926" s="29"/>
      <c r="Y926" s="29"/>
      <c r="Z926" s="9"/>
      <c r="AA926" s="8"/>
      <c r="AB926" s="10"/>
      <c r="AC926" s="9"/>
      <c r="AD926" s="9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9"/>
      <c r="AQ926" s="10"/>
      <c r="AR926" s="10"/>
      <c r="AS926" s="10"/>
    </row>
    <row r="927" spans="1:45" ht="15.6">
      <c r="A927" s="166"/>
      <c r="B927" s="180"/>
      <c r="C927" s="116"/>
      <c r="D927" s="6"/>
      <c r="E927" s="6"/>
      <c r="F927" s="6"/>
      <c r="G927" s="6"/>
      <c r="H927" s="29"/>
      <c r="I927" s="44"/>
      <c r="J927" s="44"/>
      <c r="K927" s="44"/>
      <c r="L927" s="44"/>
      <c r="M927" s="44"/>
      <c r="N927" s="44"/>
      <c r="O927" s="44"/>
      <c r="P927" s="44"/>
      <c r="Q927" s="44"/>
      <c r="R927" s="29"/>
      <c r="S927" s="29"/>
      <c r="T927" s="29"/>
      <c r="U927" s="29"/>
      <c r="V927" s="29"/>
      <c r="W927" s="29"/>
      <c r="X927" s="29"/>
      <c r="Y927" s="29"/>
      <c r="Z927" s="9"/>
      <c r="AA927" s="8"/>
      <c r="AB927" s="10"/>
      <c r="AC927" s="9"/>
      <c r="AD927" s="9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9"/>
      <c r="AQ927" s="10"/>
      <c r="AR927" s="10"/>
      <c r="AS927" s="10"/>
    </row>
    <row r="928" spans="1:45" ht="15.6">
      <c r="A928" s="164"/>
      <c r="B928" s="178"/>
      <c r="C928" s="114"/>
      <c r="D928" s="6"/>
      <c r="E928" s="6"/>
      <c r="F928" s="6"/>
      <c r="G928" s="6"/>
      <c r="H928" s="29"/>
      <c r="I928" s="44"/>
      <c r="J928" s="44"/>
      <c r="K928" s="44"/>
      <c r="L928" s="44"/>
      <c r="M928" s="44"/>
      <c r="N928" s="44"/>
      <c r="O928" s="44"/>
      <c r="P928" s="44"/>
      <c r="Q928" s="44"/>
      <c r="R928" s="29"/>
      <c r="S928" s="29"/>
      <c r="T928" s="29"/>
      <c r="U928" s="29"/>
      <c r="V928" s="29"/>
      <c r="W928" s="29"/>
      <c r="X928" s="29"/>
      <c r="Y928" s="29"/>
      <c r="Z928" s="9"/>
      <c r="AA928" s="8"/>
      <c r="AB928" s="30"/>
      <c r="AC928" s="9"/>
      <c r="AD928" s="9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9"/>
      <c r="AQ928" s="10"/>
      <c r="AR928" s="10"/>
      <c r="AS928" s="10"/>
    </row>
    <row r="929" spans="1:45" ht="15.6">
      <c r="A929" s="165"/>
      <c r="B929" s="179"/>
      <c r="C929" s="115"/>
      <c r="D929" s="6"/>
      <c r="E929" s="6"/>
      <c r="F929" s="6"/>
      <c r="G929" s="6"/>
      <c r="H929" s="29"/>
      <c r="I929" s="44"/>
      <c r="J929" s="44"/>
      <c r="K929" s="44"/>
      <c r="L929" s="44"/>
      <c r="M929" s="44"/>
      <c r="N929" s="44"/>
      <c r="O929" s="44"/>
      <c r="P929" s="44"/>
      <c r="Q929" s="44"/>
      <c r="R929" s="29"/>
      <c r="S929" s="29"/>
      <c r="T929" s="29"/>
      <c r="U929" s="29"/>
      <c r="V929" s="29"/>
      <c r="W929" s="29"/>
      <c r="X929" s="29"/>
      <c r="Y929" s="29"/>
      <c r="Z929" s="9"/>
      <c r="AA929" s="8"/>
      <c r="AB929" s="10"/>
      <c r="AC929" s="9"/>
      <c r="AD929" s="9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9"/>
      <c r="AQ929" s="10"/>
      <c r="AR929" s="10"/>
      <c r="AS929" s="10"/>
    </row>
    <row r="930" spans="1:45" ht="15.6">
      <c r="A930" s="166"/>
      <c r="B930" s="180"/>
      <c r="C930" s="116"/>
      <c r="D930" s="6"/>
      <c r="E930" s="6"/>
      <c r="F930" s="6"/>
      <c r="G930" s="6"/>
      <c r="H930" s="29"/>
      <c r="I930" s="44"/>
      <c r="J930" s="44"/>
      <c r="K930" s="44"/>
      <c r="L930" s="44"/>
      <c r="M930" s="44"/>
      <c r="N930" s="44"/>
      <c r="O930" s="44"/>
      <c r="P930" s="44"/>
      <c r="Q930" s="44"/>
      <c r="R930" s="29"/>
      <c r="S930" s="29"/>
      <c r="T930" s="29"/>
      <c r="U930" s="29"/>
      <c r="V930" s="29"/>
      <c r="W930" s="29"/>
      <c r="X930" s="29"/>
      <c r="Y930" s="29"/>
      <c r="Z930" s="9"/>
      <c r="AA930" s="8"/>
      <c r="AB930" s="10"/>
      <c r="AC930" s="9"/>
      <c r="AD930" s="9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9"/>
      <c r="AQ930" s="10"/>
      <c r="AR930" s="10"/>
      <c r="AS930" s="10"/>
    </row>
    <row r="931" spans="1:45" ht="15.6">
      <c r="A931" s="164"/>
      <c r="B931" s="178"/>
      <c r="C931" s="114"/>
      <c r="D931" s="6"/>
      <c r="E931" s="6"/>
      <c r="F931" s="6"/>
      <c r="G931" s="6"/>
      <c r="H931" s="29"/>
      <c r="I931" s="44"/>
      <c r="J931" s="44"/>
      <c r="K931" s="44"/>
      <c r="L931" s="44"/>
      <c r="M931" s="44"/>
      <c r="N931" s="44"/>
      <c r="O931" s="44"/>
      <c r="P931" s="44"/>
      <c r="Q931" s="44"/>
      <c r="R931" s="29"/>
      <c r="S931" s="29"/>
      <c r="T931" s="29"/>
      <c r="U931" s="29"/>
      <c r="V931" s="29"/>
      <c r="W931" s="29"/>
      <c r="X931" s="29"/>
      <c r="Y931" s="29"/>
      <c r="Z931" s="9"/>
      <c r="AA931" s="8"/>
      <c r="AB931" s="30"/>
      <c r="AC931" s="9"/>
      <c r="AD931" s="9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9"/>
      <c r="AQ931" s="10"/>
      <c r="AR931" s="10"/>
      <c r="AS931" s="10"/>
    </row>
    <row r="932" spans="1:45" ht="15.6">
      <c r="A932" s="165"/>
      <c r="B932" s="179"/>
      <c r="C932" s="115"/>
      <c r="D932" s="6"/>
      <c r="E932" s="6"/>
      <c r="F932" s="6"/>
      <c r="G932" s="6"/>
      <c r="H932" s="29"/>
      <c r="I932" s="44"/>
      <c r="J932" s="44"/>
      <c r="K932" s="44"/>
      <c r="L932" s="44"/>
      <c r="M932" s="44"/>
      <c r="N932" s="44"/>
      <c r="O932" s="44"/>
      <c r="P932" s="44"/>
      <c r="Q932" s="44"/>
      <c r="R932" s="29"/>
      <c r="S932" s="29"/>
      <c r="T932" s="29"/>
      <c r="U932" s="29"/>
      <c r="V932" s="29"/>
      <c r="W932" s="29"/>
      <c r="X932" s="29"/>
      <c r="Y932" s="29"/>
      <c r="Z932" s="9"/>
      <c r="AA932" s="8"/>
      <c r="AB932" s="10"/>
      <c r="AC932" s="9"/>
      <c r="AD932" s="9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9"/>
      <c r="AQ932" s="10"/>
      <c r="AR932" s="10"/>
      <c r="AS932" s="10"/>
    </row>
    <row r="933" spans="1:45" ht="15.6">
      <c r="A933" s="166"/>
      <c r="B933" s="180"/>
      <c r="C933" s="116"/>
      <c r="D933" s="6"/>
      <c r="E933" s="6"/>
      <c r="F933" s="6"/>
      <c r="G933" s="6"/>
      <c r="H933" s="29"/>
      <c r="I933" s="44"/>
      <c r="J933" s="44"/>
      <c r="K933" s="44"/>
      <c r="L933" s="44"/>
      <c r="M933" s="44"/>
      <c r="N933" s="44"/>
      <c r="O933" s="44"/>
      <c r="P933" s="44"/>
      <c r="Q933" s="44"/>
      <c r="R933" s="29"/>
      <c r="S933" s="29"/>
      <c r="T933" s="29"/>
      <c r="U933" s="29"/>
      <c r="V933" s="29"/>
      <c r="W933" s="29"/>
      <c r="X933" s="29"/>
      <c r="Y933" s="29"/>
      <c r="Z933" s="9"/>
      <c r="AA933" s="8"/>
      <c r="AB933" s="10"/>
      <c r="AC933" s="9"/>
      <c r="AD933" s="9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9"/>
      <c r="AQ933" s="10"/>
      <c r="AR933" s="10"/>
      <c r="AS933" s="10"/>
    </row>
    <row r="935" spans="1:45">
      <c r="B935" s="56"/>
      <c r="C935" s="127"/>
      <c r="D935" s="55"/>
      <c r="E935" s="55"/>
      <c r="F935" s="55"/>
      <c r="G935" s="55"/>
      <c r="H935" s="16"/>
      <c r="I935" s="17"/>
      <c r="J935" s="16"/>
      <c r="K935" s="17"/>
      <c r="L935" s="16"/>
      <c r="M935" s="16"/>
      <c r="N935" s="16"/>
      <c r="O935" s="16"/>
      <c r="P935" s="16"/>
      <c r="Q935" s="19"/>
      <c r="R935" s="16"/>
      <c r="S935" s="16"/>
      <c r="T935" s="19"/>
      <c r="U935" s="16"/>
      <c r="V935" s="16"/>
      <c r="W935" s="16"/>
      <c r="X935" s="16"/>
      <c r="Y935" s="16"/>
      <c r="Z935" s="56"/>
      <c r="AA935" s="55"/>
      <c r="AE935" s="56"/>
      <c r="AI935" s="56"/>
      <c r="AJ935" s="56"/>
      <c r="AK935" s="56"/>
      <c r="AL935" s="56"/>
    </row>
    <row r="941" spans="1:4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</row>
    <row r="942" spans="1:4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</row>
    <row r="950" spans="1:45">
      <c r="A950" s="150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1"/>
      <c r="AD950" s="151"/>
      <c r="AE950" s="151"/>
      <c r="AF950" s="151"/>
      <c r="AG950" s="151"/>
      <c r="AH950" s="151"/>
      <c r="AI950" s="151"/>
      <c r="AJ950" s="151"/>
      <c r="AK950" s="151"/>
      <c r="AL950" s="151"/>
      <c r="AM950" s="151"/>
      <c r="AN950" s="151"/>
      <c r="AO950" s="151"/>
      <c r="AP950" s="151"/>
      <c r="AQ950" s="151"/>
      <c r="AR950" s="151"/>
      <c r="AS950" s="151"/>
    </row>
    <row r="951" spans="1:45">
      <c r="A951" s="150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51"/>
      <c r="AC951" s="151"/>
      <c r="AD951" s="151"/>
      <c r="AE951" s="151"/>
      <c r="AF951" s="151"/>
      <c r="AG951" s="151"/>
      <c r="AH951" s="151"/>
      <c r="AI951" s="151"/>
      <c r="AJ951" s="151"/>
      <c r="AK951" s="151"/>
      <c r="AL951" s="151"/>
      <c r="AM951" s="151"/>
      <c r="AN951" s="151"/>
      <c r="AO951" s="151"/>
      <c r="AP951" s="151"/>
      <c r="AQ951" s="151"/>
      <c r="AR951" s="151"/>
      <c r="AS951" s="151"/>
    </row>
    <row r="952" spans="1:45" ht="17.399999999999999">
      <c r="A952" s="152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  <c r="AC952" s="153"/>
      <c r="AD952" s="153"/>
      <c r="AE952" s="153"/>
      <c r="AF952" s="153"/>
      <c r="AG952" s="153"/>
      <c r="AH952" s="153"/>
      <c r="AI952" s="153"/>
      <c r="AJ952" s="153"/>
      <c r="AK952" s="153"/>
      <c r="AL952" s="153"/>
      <c r="AM952" s="153"/>
      <c r="AN952" s="153"/>
      <c r="AO952" s="153"/>
      <c r="AP952" s="153"/>
      <c r="AQ952" s="153"/>
      <c r="AR952" s="153"/>
      <c r="AS952" s="153"/>
    </row>
    <row r="953" spans="1:45" ht="15.6">
      <c r="A953" s="154"/>
      <c r="B953" s="155"/>
      <c r="C953" s="124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85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7"/>
      <c r="AN953" s="58"/>
      <c r="AO953" s="58"/>
      <c r="AP953" s="158"/>
      <c r="AQ953" s="159"/>
      <c r="AR953" s="159"/>
      <c r="AS953" s="159"/>
    </row>
    <row r="954" spans="1:45" ht="15.6">
      <c r="A954" s="156"/>
      <c r="B954" s="157"/>
      <c r="C954" s="125"/>
      <c r="D954" s="85"/>
      <c r="E954" s="85"/>
      <c r="F954" s="85"/>
      <c r="G954" s="85"/>
      <c r="H954" s="2"/>
      <c r="I954" s="2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85"/>
      <c r="AB954" s="2"/>
      <c r="AC954" s="2"/>
      <c r="AD954" s="2"/>
      <c r="AE954" s="36"/>
      <c r="AF954" s="36"/>
      <c r="AG954" s="36"/>
      <c r="AH954" s="36"/>
      <c r="AI954" s="2"/>
      <c r="AJ954" s="2"/>
      <c r="AK954" s="2"/>
      <c r="AL954" s="2"/>
      <c r="AM954" s="37"/>
      <c r="AN954" s="59"/>
      <c r="AO954" s="59"/>
      <c r="AP954" s="160"/>
      <c r="AQ954" s="161"/>
      <c r="AR954" s="161"/>
      <c r="AS954" s="161"/>
    </row>
    <row r="955" spans="1:45" ht="16.2" thickBot="1">
      <c r="A955" s="156"/>
      <c r="B955" s="157"/>
      <c r="C955" s="125"/>
      <c r="D955" s="85"/>
      <c r="E955" s="85"/>
      <c r="F955" s="85"/>
      <c r="G955" s="85"/>
      <c r="H955" s="2"/>
      <c r="I955" s="2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37"/>
      <c r="AN955" s="60"/>
      <c r="AO955" s="60"/>
      <c r="AP955" s="162"/>
      <c r="AQ955" s="163"/>
      <c r="AR955" s="163"/>
      <c r="AS955" s="163"/>
    </row>
    <row r="956" spans="1:45">
      <c r="A956" s="184"/>
      <c r="B956" s="187"/>
      <c r="C956" s="126"/>
      <c r="D956" s="190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  <c r="AA956" s="194"/>
      <c r="AB956" s="194"/>
      <c r="AC956" s="145"/>
      <c r="AD956" s="145"/>
      <c r="AE956" s="145"/>
      <c r="AF956" s="145"/>
      <c r="AG956" s="145"/>
      <c r="AH956" s="145"/>
      <c r="AI956" s="145"/>
      <c r="AJ956" s="145"/>
      <c r="AK956" s="145"/>
      <c r="AL956" s="145"/>
      <c r="AM956" s="145"/>
      <c r="AN956" s="145"/>
      <c r="AO956" s="145"/>
      <c r="AP956" s="146"/>
      <c r="AQ956" s="170"/>
      <c r="AR956" s="170"/>
      <c r="AS956" s="170"/>
    </row>
    <row r="957" spans="1:45" ht="15.6">
      <c r="A957" s="185"/>
      <c r="B957" s="188"/>
      <c r="C957" s="117"/>
      <c r="D957" s="22"/>
      <c r="E957" s="22"/>
      <c r="F957" s="22"/>
      <c r="G957" s="22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6"/>
      <c r="S957" s="46"/>
      <c r="T957" s="46"/>
      <c r="U957" s="46"/>
      <c r="V957" s="46"/>
      <c r="W957" s="46"/>
      <c r="X957" s="46"/>
      <c r="Y957" s="46"/>
      <c r="Z957" s="25"/>
      <c r="AA957" s="194"/>
      <c r="AB957" s="194"/>
      <c r="AC957" s="182"/>
      <c r="AD957" s="182"/>
      <c r="AE957" s="182"/>
      <c r="AF957" s="182"/>
      <c r="AG957" s="182"/>
      <c r="AH957" s="182"/>
      <c r="AI957" s="183"/>
      <c r="AJ957" s="181"/>
      <c r="AK957" s="182"/>
      <c r="AL957" s="182"/>
      <c r="AM957" s="182"/>
      <c r="AN957" s="182"/>
      <c r="AO957" s="182"/>
      <c r="AP957" s="183"/>
      <c r="AQ957" s="171"/>
      <c r="AR957" s="171"/>
      <c r="AS957" s="171"/>
    </row>
    <row r="958" spans="1:45" ht="15.6">
      <c r="A958" s="185"/>
      <c r="B958" s="188"/>
      <c r="C958" s="117"/>
      <c r="D958" s="22"/>
      <c r="E958" s="22"/>
      <c r="F958" s="22"/>
      <c r="G958" s="22"/>
      <c r="H958" s="46"/>
      <c r="I958" s="45"/>
      <c r="J958" s="46"/>
      <c r="K958" s="46"/>
      <c r="L958" s="46"/>
      <c r="M958" s="46"/>
      <c r="N958" s="46"/>
      <c r="O958" s="46"/>
      <c r="P958" s="46"/>
      <c r="Q958" s="47"/>
      <c r="R958" s="45"/>
      <c r="S958" s="45"/>
      <c r="T958" s="45"/>
      <c r="U958" s="45"/>
      <c r="V958" s="45"/>
      <c r="W958" s="46"/>
      <c r="X958" s="46"/>
      <c r="Y958" s="46"/>
      <c r="Z958" s="25"/>
      <c r="AA958" s="194"/>
      <c r="AB958" s="194"/>
      <c r="AC958" s="173"/>
      <c r="AD958" s="173"/>
      <c r="AE958" s="173"/>
      <c r="AF958" s="173"/>
      <c r="AG958" s="98"/>
      <c r="AH958" s="98"/>
      <c r="AI958" s="173"/>
      <c r="AJ958" s="173"/>
      <c r="AK958" s="173"/>
      <c r="AL958" s="173"/>
      <c r="AM958" s="173"/>
      <c r="AN958" s="98"/>
      <c r="AO958" s="98"/>
      <c r="AP958" s="196"/>
      <c r="AQ958" s="171"/>
      <c r="AR958" s="171"/>
      <c r="AS958" s="171"/>
    </row>
    <row r="959" spans="1:45">
      <c r="A959" s="186"/>
      <c r="B959" s="189"/>
      <c r="C959" s="118"/>
      <c r="D959" s="22"/>
      <c r="E959" s="22"/>
      <c r="F959" s="22"/>
      <c r="G959" s="22"/>
      <c r="H959" s="48"/>
      <c r="I959" s="48"/>
      <c r="J959" s="45"/>
      <c r="K959" s="48"/>
      <c r="L959" s="48"/>
      <c r="M959" s="48"/>
      <c r="N959" s="48"/>
      <c r="O959" s="48"/>
      <c r="P959" s="48"/>
      <c r="Q959" s="48"/>
      <c r="R959" s="48"/>
      <c r="S959" s="49"/>
      <c r="T959" s="49"/>
      <c r="U959" s="49"/>
      <c r="V959" s="45"/>
      <c r="W959" s="45"/>
      <c r="X959" s="45"/>
      <c r="Y959" s="45"/>
      <c r="Z959" s="8"/>
      <c r="AA959" s="195"/>
      <c r="AB959" s="195"/>
      <c r="AC959" s="174"/>
      <c r="AD959" s="174"/>
      <c r="AE959" s="174"/>
      <c r="AF959" s="174"/>
      <c r="AG959" s="99"/>
      <c r="AH959" s="99"/>
      <c r="AI959" s="174"/>
      <c r="AJ959" s="174"/>
      <c r="AK959" s="174"/>
      <c r="AL959" s="174"/>
      <c r="AM959" s="174"/>
      <c r="AN959" s="99"/>
      <c r="AO959" s="99"/>
      <c r="AP959" s="196"/>
      <c r="AQ959" s="172"/>
      <c r="AR959" s="172"/>
      <c r="AS959" s="172"/>
    </row>
    <row r="960" spans="1:45">
      <c r="A960" s="164"/>
      <c r="B960" s="178"/>
      <c r="C960" s="114"/>
      <c r="D960" s="6"/>
      <c r="E960" s="6"/>
      <c r="F960" s="6"/>
      <c r="G960" s="6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  <c r="AA960" s="8"/>
      <c r="AB960" s="175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9"/>
      <c r="AQ960" s="10"/>
      <c r="AR960" s="10"/>
      <c r="AS960" s="10"/>
    </row>
    <row r="961" spans="1:45">
      <c r="A961" s="165"/>
      <c r="B961" s="179"/>
      <c r="C961" s="115"/>
      <c r="D961" s="6"/>
      <c r="E961" s="6"/>
      <c r="F961" s="6"/>
      <c r="G961" s="6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  <c r="AA961" s="8"/>
      <c r="AB961" s="176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9"/>
      <c r="AQ961" s="10"/>
      <c r="AR961" s="10"/>
      <c r="AS961" s="10"/>
    </row>
    <row r="962" spans="1:45">
      <c r="A962" s="166"/>
      <c r="B962" s="180"/>
      <c r="C962" s="116"/>
      <c r="D962" s="6"/>
      <c r="E962" s="6"/>
      <c r="F962" s="6"/>
      <c r="G962" s="6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  <c r="AA962" s="8"/>
      <c r="AB962" s="177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9"/>
      <c r="AQ962" s="10"/>
      <c r="AR962" s="10"/>
      <c r="AS962" s="10"/>
    </row>
    <row r="963" spans="1:45">
      <c r="A963" s="164"/>
      <c r="B963" s="178"/>
      <c r="C963" s="114"/>
      <c r="D963" s="6"/>
      <c r="E963" s="6"/>
      <c r="F963" s="6"/>
      <c r="G963" s="6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  <c r="AA963" s="8"/>
      <c r="AB963" s="175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9"/>
      <c r="AQ963" s="10"/>
      <c r="AR963" s="10"/>
      <c r="AS963" s="10"/>
    </row>
    <row r="964" spans="1:45">
      <c r="A964" s="165"/>
      <c r="B964" s="179"/>
      <c r="C964" s="115"/>
      <c r="D964" s="6"/>
      <c r="E964" s="6"/>
      <c r="F964" s="6"/>
      <c r="G964" s="6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  <c r="AA964" s="8"/>
      <c r="AB964" s="176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9"/>
      <c r="AQ964" s="10"/>
      <c r="AR964" s="10"/>
      <c r="AS964" s="10"/>
    </row>
    <row r="965" spans="1:45">
      <c r="A965" s="166"/>
      <c r="B965" s="180"/>
      <c r="C965" s="116"/>
      <c r="D965" s="6"/>
      <c r="E965" s="6"/>
      <c r="F965" s="6"/>
      <c r="G965" s="6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  <c r="AA965" s="8"/>
      <c r="AB965" s="177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9"/>
      <c r="AQ965" s="10"/>
      <c r="AR965" s="10"/>
      <c r="AS965" s="10"/>
    </row>
    <row r="966" spans="1:45">
      <c r="A966" s="164"/>
      <c r="B966" s="178"/>
      <c r="C966" s="114"/>
      <c r="D966" s="6"/>
      <c r="E966" s="6"/>
      <c r="F966" s="6"/>
      <c r="G966" s="6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  <c r="AA966" s="8"/>
      <c r="AB966" s="197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9"/>
      <c r="AQ966" s="10"/>
      <c r="AR966" s="10"/>
      <c r="AS966" s="10"/>
    </row>
    <row r="967" spans="1:45">
      <c r="A967" s="165"/>
      <c r="B967" s="179"/>
      <c r="C967" s="115"/>
      <c r="D967" s="6"/>
      <c r="E967" s="6"/>
      <c r="F967" s="6"/>
      <c r="G967" s="6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  <c r="AA967" s="8"/>
      <c r="AB967" s="176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9"/>
      <c r="AQ967" s="10"/>
      <c r="AR967" s="10"/>
      <c r="AS967" s="10"/>
    </row>
    <row r="968" spans="1:45">
      <c r="A968" s="166"/>
      <c r="B968" s="180"/>
      <c r="C968" s="116"/>
      <c r="D968" s="6"/>
      <c r="E968" s="6"/>
      <c r="F968" s="6"/>
      <c r="G968" s="6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  <c r="AA968" s="8"/>
      <c r="AB968" s="177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9"/>
      <c r="AQ968" s="10"/>
      <c r="AR968" s="10"/>
      <c r="AS968" s="10"/>
    </row>
    <row r="969" spans="1:45">
      <c r="A969" s="164"/>
      <c r="B969" s="178"/>
      <c r="C969" s="114"/>
      <c r="D969" s="6"/>
      <c r="E969" s="6"/>
      <c r="F969" s="6"/>
      <c r="G969" s="6"/>
      <c r="H969" s="7"/>
      <c r="I969" s="8"/>
      <c r="J969" s="8"/>
      <c r="K969" s="8"/>
      <c r="L969" s="8"/>
      <c r="M969" s="8"/>
      <c r="N969" s="8"/>
      <c r="O969" s="8"/>
      <c r="P969" s="8"/>
      <c r="Q969" s="11"/>
      <c r="R969" s="8"/>
      <c r="S969" s="8"/>
      <c r="T969" s="8"/>
      <c r="U969" s="8"/>
      <c r="V969" s="8"/>
      <c r="W969" s="8"/>
      <c r="X969" s="8"/>
      <c r="Y969" s="8"/>
      <c r="Z969" s="9"/>
      <c r="AA969" s="8"/>
      <c r="AB969" s="175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9"/>
      <c r="AQ969" s="10"/>
      <c r="AR969" s="10"/>
      <c r="AS969" s="10"/>
    </row>
    <row r="970" spans="1:45">
      <c r="A970" s="165"/>
      <c r="B970" s="179"/>
      <c r="C970" s="115"/>
      <c r="D970" s="6"/>
      <c r="E970" s="6"/>
      <c r="F970" s="6"/>
      <c r="G970" s="6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  <c r="AA970" s="8"/>
      <c r="AB970" s="176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9"/>
      <c r="AQ970" s="10"/>
      <c r="AR970" s="10"/>
      <c r="AS970" s="10"/>
    </row>
    <row r="971" spans="1:45">
      <c r="A971" s="166"/>
      <c r="B971" s="180"/>
      <c r="C971" s="116"/>
      <c r="D971" s="6"/>
      <c r="E971" s="6"/>
      <c r="F971" s="6"/>
      <c r="G971" s="6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  <c r="AA971" s="8"/>
      <c r="AB971" s="177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9"/>
      <c r="AQ971" s="10"/>
      <c r="AR971" s="10"/>
      <c r="AS971" s="10"/>
    </row>
    <row r="972" spans="1:45">
      <c r="A972" s="164"/>
      <c r="B972" s="178"/>
      <c r="C972" s="114"/>
      <c r="D972" s="6"/>
      <c r="E972" s="6"/>
      <c r="F972" s="6"/>
      <c r="G972" s="6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  <c r="AA972" s="8"/>
      <c r="AB972" s="175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9"/>
      <c r="AQ972" s="10"/>
      <c r="AR972" s="10"/>
      <c r="AS972" s="10"/>
    </row>
    <row r="973" spans="1:45">
      <c r="A973" s="165"/>
      <c r="B973" s="179"/>
      <c r="C973" s="115"/>
      <c r="D973" s="6"/>
      <c r="E973" s="6"/>
      <c r="F973" s="6"/>
      <c r="G973" s="6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  <c r="AA973" s="8"/>
      <c r="AB973" s="176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9"/>
      <c r="AQ973" s="10"/>
      <c r="AR973" s="10"/>
      <c r="AS973" s="10"/>
    </row>
    <row r="974" spans="1:45">
      <c r="A974" s="166"/>
      <c r="B974" s="180"/>
      <c r="C974" s="116"/>
      <c r="D974" s="6"/>
      <c r="E974" s="6"/>
      <c r="F974" s="6"/>
      <c r="G974" s="6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  <c r="AA974" s="8"/>
      <c r="AB974" s="177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9"/>
      <c r="AQ974" s="10"/>
      <c r="AR974" s="10"/>
      <c r="AS974" s="10"/>
    </row>
    <row r="975" spans="1:45">
      <c r="A975" s="164"/>
      <c r="B975" s="178"/>
      <c r="C975" s="114"/>
      <c r="D975" s="6"/>
      <c r="E975" s="6"/>
      <c r="F975" s="6"/>
      <c r="G975" s="6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  <c r="AA975" s="8"/>
      <c r="AB975" s="175"/>
      <c r="AC975" s="10"/>
      <c r="AD975" s="10"/>
      <c r="AE975" s="10"/>
      <c r="AF975" s="10"/>
      <c r="AG975" s="10"/>
      <c r="AH975" s="10"/>
      <c r="AI975" s="10"/>
      <c r="AJ975" s="12"/>
      <c r="AK975" s="12"/>
      <c r="AL975" s="10"/>
      <c r="AM975" s="10"/>
      <c r="AN975" s="10"/>
      <c r="AO975" s="10"/>
      <c r="AP975" s="9"/>
      <c r="AQ975" s="10"/>
      <c r="AR975" s="10"/>
      <c r="AS975" s="10"/>
    </row>
    <row r="976" spans="1:45">
      <c r="A976" s="165"/>
      <c r="B976" s="179"/>
      <c r="C976" s="115"/>
      <c r="D976" s="6"/>
      <c r="E976" s="6"/>
      <c r="F976" s="6"/>
      <c r="G976" s="6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  <c r="AA976" s="8"/>
      <c r="AB976" s="176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9"/>
      <c r="AQ976" s="10"/>
      <c r="AR976" s="10"/>
      <c r="AS976" s="10"/>
    </row>
    <row r="977" spans="1:45">
      <c r="A977" s="166"/>
      <c r="B977" s="180"/>
      <c r="C977" s="116"/>
      <c r="D977" s="6"/>
      <c r="E977" s="6"/>
      <c r="F977" s="6"/>
      <c r="G977" s="6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  <c r="AA977" s="8"/>
      <c r="AB977" s="177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9"/>
      <c r="AQ977" s="10"/>
      <c r="AR977" s="10"/>
      <c r="AS977" s="10"/>
    </row>
    <row r="978" spans="1:45" ht="15.6">
      <c r="A978" s="164"/>
      <c r="B978" s="167"/>
      <c r="C978" s="111"/>
      <c r="D978" s="6"/>
      <c r="E978" s="6"/>
      <c r="F978" s="6"/>
      <c r="G978" s="6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  <c r="AA978" s="8"/>
      <c r="AB978" s="175"/>
      <c r="AC978" s="10"/>
      <c r="AD978" s="10"/>
      <c r="AE978" s="10"/>
      <c r="AF978" s="10"/>
      <c r="AG978" s="10"/>
      <c r="AH978" s="10"/>
      <c r="AI978" s="10"/>
      <c r="AJ978" s="12"/>
      <c r="AK978" s="12"/>
      <c r="AL978" s="10"/>
      <c r="AM978" s="10"/>
      <c r="AN978" s="10"/>
      <c r="AO978" s="10"/>
      <c r="AP978" s="9"/>
      <c r="AQ978" s="10"/>
      <c r="AR978" s="10"/>
      <c r="AS978" s="10"/>
    </row>
    <row r="979" spans="1:45" ht="15.6">
      <c r="A979" s="165"/>
      <c r="B979" s="168"/>
      <c r="C979" s="112"/>
      <c r="D979" s="6"/>
      <c r="E979" s="6"/>
      <c r="F979" s="6"/>
      <c r="G979" s="6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  <c r="AA979" s="8"/>
      <c r="AB979" s="176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9"/>
      <c r="AQ979" s="10"/>
      <c r="AR979" s="10"/>
      <c r="AS979" s="10"/>
    </row>
    <row r="980" spans="1:45" ht="15.6">
      <c r="A980" s="166"/>
      <c r="B980" s="169"/>
      <c r="C980" s="113"/>
      <c r="D980" s="6"/>
      <c r="E980" s="6"/>
      <c r="F980" s="6"/>
      <c r="G980" s="6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  <c r="AA980" s="8"/>
      <c r="AB980" s="177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9"/>
      <c r="AQ980" s="10"/>
      <c r="AR980" s="10"/>
      <c r="AS980" s="10"/>
    </row>
    <row r="981" spans="1:45" ht="15.6">
      <c r="A981" s="164"/>
      <c r="B981" s="167"/>
      <c r="C981" s="111"/>
      <c r="D981" s="6"/>
      <c r="E981" s="6"/>
      <c r="F981" s="6"/>
      <c r="G981" s="6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  <c r="AA981" s="8"/>
      <c r="AB981" s="175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9"/>
      <c r="AQ981" s="10"/>
      <c r="AR981" s="10"/>
      <c r="AS981" s="10"/>
    </row>
    <row r="982" spans="1:45" ht="15.6">
      <c r="A982" s="165"/>
      <c r="B982" s="168"/>
      <c r="C982" s="112"/>
      <c r="D982" s="6"/>
      <c r="E982" s="6"/>
      <c r="F982" s="6"/>
      <c r="G982" s="6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  <c r="AA982" s="8"/>
      <c r="AB982" s="176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9"/>
      <c r="AQ982" s="10"/>
      <c r="AR982" s="10"/>
      <c r="AS982" s="10"/>
    </row>
    <row r="983" spans="1:45" ht="15.6">
      <c r="A983" s="166"/>
      <c r="B983" s="169"/>
      <c r="C983" s="113"/>
      <c r="D983" s="6"/>
      <c r="E983" s="6"/>
      <c r="F983" s="6"/>
      <c r="G983" s="6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  <c r="AA983" s="8"/>
      <c r="AB983" s="177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9"/>
      <c r="AQ983" s="10"/>
      <c r="AR983" s="10"/>
      <c r="AS983" s="10"/>
    </row>
    <row r="984" spans="1:45" ht="15.6">
      <c r="A984" s="164"/>
      <c r="B984" s="167"/>
      <c r="C984" s="111"/>
      <c r="D984" s="6"/>
      <c r="E984" s="6"/>
      <c r="F984" s="6"/>
      <c r="G984" s="6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  <c r="AA984" s="8"/>
      <c r="AB984" s="175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9"/>
      <c r="AQ984" s="10"/>
      <c r="AR984" s="10"/>
      <c r="AS984" s="10"/>
    </row>
    <row r="985" spans="1:45" ht="15.6">
      <c r="A985" s="165"/>
      <c r="B985" s="168"/>
      <c r="C985" s="112"/>
      <c r="D985" s="6"/>
      <c r="E985" s="6"/>
      <c r="F985" s="6"/>
      <c r="G985" s="6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  <c r="AA985" s="8"/>
      <c r="AB985" s="176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9"/>
      <c r="AQ985" s="10"/>
      <c r="AR985" s="10"/>
      <c r="AS985" s="10"/>
    </row>
    <row r="986" spans="1:45" ht="15.6">
      <c r="A986" s="166"/>
      <c r="B986" s="169"/>
      <c r="C986" s="113"/>
      <c r="D986" s="6"/>
      <c r="E986" s="6"/>
      <c r="F986" s="6"/>
      <c r="G986" s="6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  <c r="AA986" s="8"/>
      <c r="AB986" s="177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9"/>
      <c r="AQ986" s="10"/>
      <c r="AR986" s="10"/>
      <c r="AS986" s="10"/>
    </row>
    <row r="987" spans="1:45" ht="15.6">
      <c r="A987" s="164"/>
      <c r="B987" s="167"/>
      <c r="C987" s="111"/>
      <c r="D987" s="6"/>
      <c r="E987" s="6"/>
      <c r="F987" s="6"/>
      <c r="G987" s="6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  <c r="AA987" s="8"/>
      <c r="AB987" s="175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9"/>
      <c r="AQ987" s="10"/>
      <c r="AR987" s="10"/>
      <c r="AS987" s="10"/>
    </row>
    <row r="988" spans="1:45" ht="15.6">
      <c r="A988" s="165"/>
      <c r="B988" s="168"/>
      <c r="C988" s="112"/>
      <c r="D988" s="6"/>
      <c r="E988" s="6"/>
      <c r="F988" s="6"/>
      <c r="G988" s="6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  <c r="AA988" s="8"/>
      <c r="AB988" s="176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9"/>
      <c r="AQ988" s="10"/>
      <c r="AR988" s="10"/>
      <c r="AS988" s="10"/>
    </row>
    <row r="989" spans="1:45" ht="15.6">
      <c r="A989" s="166"/>
      <c r="B989" s="169"/>
      <c r="C989" s="113"/>
      <c r="D989" s="6"/>
      <c r="E989" s="6"/>
      <c r="F989" s="6"/>
      <c r="G989" s="6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  <c r="AA989" s="8"/>
      <c r="AB989" s="177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9"/>
      <c r="AQ989" s="10"/>
      <c r="AR989" s="10"/>
      <c r="AS989" s="10"/>
    </row>
    <row r="990" spans="1:45" ht="15.6">
      <c r="A990" s="164"/>
      <c r="B990" s="167"/>
      <c r="C990" s="111"/>
      <c r="D990" s="6"/>
      <c r="E990" s="6"/>
      <c r="F990" s="6"/>
      <c r="G990" s="6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  <c r="AA990" s="8"/>
      <c r="AB990" s="175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9"/>
      <c r="AQ990" s="10"/>
      <c r="AR990" s="10"/>
      <c r="AS990" s="10"/>
    </row>
    <row r="991" spans="1:45" ht="15.6">
      <c r="A991" s="165"/>
      <c r="B991" s="168"/>
      <c r="C991" s="112"/>
      <c r="D991" s="6"/>
      <c r="E991" s="6"/>
      <c r="F991" s="6"/>
      <c r="G991" s="6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  <c r="AA991" s="8"/>
      <c r="AB991" s="176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9"/>
      <c r="AQ991" s="10"/>
      <c r="AR991" s="10"/>
      <c r="AS991" s="10"/>
    </row>
    <row r="992" spans="1:45" ht="15.6">
      <c r="A992" s="166"/>
      <c r="B992" s="169"/>
      <c r="C992" s="113"/>
      <c r="D992" s="6"/>
      <c r="E992" s="6"/>
      <c r="F992" s="6"/>
      <c r="G992" s="6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  <c r="AA992" s="8"/>
      <c r="AB992" s="177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9"/>
      <c r="AQ992" s="10"/>
      <c r="AR992" s="10"/>
      <c r="AS992" s="10"/>
    </row>
    <row r="993" spans="1:45" ht="15.6">
      <c r="A993" s="164"/>
      <c r="B993" s="167"/>
      <c r="C993" s="111"/>
      <c r="D993" s="6"/>
      <c r="E993" s="6"/>
      <c r="F993" s="6"/>
      <c r="G993" s="6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  <c r="AA993" s="8"/>
      <c r="AB993" s="175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9"/>
      <c r="AQ993" s="10"/>
      <c r="AR993" s="10"/>
      <c r="AS993" s="10"/>
    </row>
    <row r="994" spans="1:45" ht="15.6">
      <c r="A994" s="165"/>
      <c r="B994" s="168"/>
      <c r="C994" s="112"/>
      <c r="D994" s="6"/>
      <c r="E994" s="6"/>
      <c r="F994" s="6"/>
      <c r="G994" s="6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  <c r="AA994" s="8"/>
      <c r="AB994" s="176"/>
      <c r="AC994" s="28"/>
      <c r="AD994" s="28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9"/>
      <c r="AQ994" s="10"/>
      <c r="AR994" s="10"/>
      <c r="AS994" s="50"/>
    </row>
    <row r="995" spans="1:45" ht="15.6">
      <c r="A995" s="166"/>
      <c r="B995" s="169"/>
      <c r="C995" s="113"/>
      <c r="D995" s="6"/>
      <c r="E995" s="6"/>
      <c r="F995" s="6"/>
      <c r="G995" s="6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  <c r="AA995" s="8"/>
      <c r="AB995" s="177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9"/>
      <c r="AQ995" s="50"/>
      <c r="AR995" s="50"/>
      <c r="AS995" s="50"/>
    </row>
    <row r="997" spans="1:45">
      <c r="B997" s="56"/>
      <c r="C997" s="127"/>
      <c r="D997" s="55"/>
      <c r="E997" s="55"/>
      <c r="F997" s="55"/>
      <c r="G997" s="55"/>
      <c r="H997" s="16"/>
      <c r="I997" s="17"/>
      <c r="J997" s="18"/>
      <c r="K997" s="17"/>
      <c r="L997" s="16"/>
      <c r="M997" s="16"/>
      <c r="N997" s="16"/>
      <c r="O997" s="19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56"/>
      <c r="AA997" s="55"/>
      <c r="AE997" s="56"/>
      <c r="AI997" s="56"/>
      <c r="AJ997" s="56"/>
      <c r="AK997" s="56"/>
      <c r="AL997" s="56"/>
    </row>
    <row r="998" spans="1:45">
      <c r="A998" s="150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  <c r="AB998" s="151"/>
      <c r="AC998" s="151"/>
      <c r="AD998" s="151"/>
      <c r="AE998" s="151"/>
      <c r="AF998" s="151"/>
      <c r="AG998" s="151"/>
      <c r="AH998" s="151"/>
      <c r="AI998" s="151"/>
      <c r="AJ998" s="151"/>
      <c r="AK998" s="151"/>
      <c r="AL998" s="151"/>
      <c r="AM998" s="151"/>
      <c r="AN998" s="151"/>
      <c r="AO998" s="151"/>
      <c r="AP998" s="151"/>
      <c r="AQ998" s="151"/>
      <c r="AR998" s="151"/>
      <c r="AS998" s="151"/>
    </row>
    <row r="999" spans="1:45">
      <c r="A999" s="150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  <c r="AB999" s="151"/>
      <c r="AC999" s="151"/>
      <c r="AD999" s="151"/>
      <c r="AE999" s="151"/>
      <c r="AF999" s="151"/>
      <c r="AG999" s="151"/>
      <c r="AH999" s="151"/>
      <c r="AI999" s="151"/>
      <c r="AJ999" s="151"/>
      <c r="AK999" s="151"/>
      <c r="AL999" s="151"/>
      <c r="AM999" s="151"/>
      <c r="AN999" s="151"/>
      <c r="AO999" s="151"/>
      <c r="AP999" s="151"/>
      <c r="AQ999" s="151"/>
      <c r="AR999" s="151"/>
      <c r="AS999" s="151"/>
    </row>
    <row r="1000" spans="1:45" ht="17.399999999999999">
      <c r="A1000" s="152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  <c r="AC1000" s="153"/>
      <c r="AD1000" s="153"/>
      <c r="AE1000" s="153"/>
      <c r="AF1000" s="153"/>
      <c r="AG1000" s="153"/>
      <c r="AH1000" s="153"/>
      <c r="AI1000" s="153"/>
      <c r="AJ1000" s="153"/>
      <c r="AK1000" s="153"/>
      <c r="AL1000" s="153"/>
      <c r="AM1000" s="153"/>
      <c r="AN1000" s="153"/>
      <c r="AO1000" s="153"/>
      <c r="AP1000" s="153"/>
      <c r="AQ1000" s="153"/>
      <c r="AR1000" s="153"/>
      <c r="AS1000" s="153"/>
    </row>
    <row r="1001" spans="1:45" ht="15.6">
      <c r="A1001" s="154"/>
      <c r="B1001" s="155"/>
      <c r="C1001" s="124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85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  <c r="AM1001" s="37"/>
      <c r="AN1001" s="58"/>
      <c r="AO1001" s="58"/>
      <c r="AP1001" s="158"/>
      <c r="AQ1001" s="159"/>
      <c r="AR1001" s="159"/>
      <c r="AS1001" s="159"/>
    </row>
    <row r="1002" spans="1:45" ht="15.6">
      <c r="A1002" s="156"/>
      <c r="B1002" s="157"/>
      <c r="C1002" s="125"/>
      <c r="D1002" s="85"/>
      <c r="E1002" s="85"/>
      <c r="F1002" s="85"/>
      <c r="G1002" s="85"/>
      <c r="H1002" s="2"/>
      <c r="I1002" s="2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85"/>
      <c r="AB1002" s="2"/>
      <c r="AC1002" s="2"/>
      <c r="AD1002" s="2"/>
      <c r="AE1002" s="36"/>
      <c r="AF1002" s="36"/>
      <c r="AG1002" s="36"/>
      <c r="AH1002" s="36"/>
      <c r="AI1002" s="2"/>
      <c r="AJ1002" s="2"/>
      <c r="AK1002" s="2"/>
      <c r="AL1002" s="2"/>
      <c r="AM1002" s="37"/>
      <c r="AN1002" s="59"/>
      <c r="AO1002" s="59"/>
      <c r="AP1002" s="160"/>
      <c r="AQ1002" s="161"/>
      <c r="AR1002" s="161"/>
      <c r="AS1002" s="161"/>
    </row>
    <row r="1003" spans="1:45" ht="16.2" thickBot="1">
      <c r="A1003" s="156"/>
      <c r="B1003" s="157"/>
      <c r="C1003" s="125"/>
      <c r="D1003" s="85"/>
      <c r="E1003" s="85"/>
      <c r="F1003" s="85"/>
      <c r="G1003" s="85"/>
      <c r="H1003" s="2"/>
      <c r="I1003" s="2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37"/>
      <c r="AN1003" s="60"/>
      <c r="AO1003" s="60"/>
      <c r="AP1003" s="162"/>
      <c r="AQ1003" s="163"/>
      <c r="AR1003" s="163"/>
      <c r="AS1003" s="163"/>
    </row>
    <row r="1004" spans="1:45">
      <c r="A1004" s="184"/>
      <c r="B1004" s="187"/>
      <c r="C1004" s="126"/>
      <c r="D1004" s="190"/>
      <c r="E1004" s="191"/>
      <c r="F1004" s="191"/>
      <c r="G1004" s="191"/>
      <c r="H1004" s="191"/>
      <c r="I1004" s="191"/>
      <c r="J1004" s="191"/>
      <c r="K1004" s="191"/>
      <c r="L1004" s="191"/>
      <c r="M1004" s="191"/>
      <c r="N1004" s="191"/>
      <c r="O1004" s="191"/>
      <c r="P1004" s="191"/>
      <c r="Q1004" s="191"/>
      <c r="R1004" s="191"/>
      <c r="S1004" s="191"/>
      <c r="T1004" s="191"/>
      <c r="U1004" s="191"/>
      <c r="V1004" s="191"/>
      <c r="W1004" s="191"/>
      <c r="X1004" s="191"/>
      <c r="Y1004" s="191"/>
      <c r="Z1004" s="191"/>
      <c r="AA1004" s="192"/>
      <c r="AB1004" s="194"/>
      <c r="AC1004" s="145"/>
      <c r="AD1004" s="145"/>
      <c r="AE1004" s="145"/>
      <c r="AF1004" s="145"/>
      <c r="AG1004" s="145"/>
      <c r="AH1004" s="145"/>
      <c r="AI1004" s="145"/>
      <c r="AJ1004" s="145"/>
      <c r="AK1004" s="145"/>
      <c r="AL1004" s="145"/>
      <c r="AM1004" s="145"/>
      <c r="AN1004" s="145"/>
      <c r="AO1004" s="145"/>
      <c r="AP1004" s="146"/>
      <c r="AQ1004" s="170"/>
      <c r="AR1004" s="170"/>
      <c r="AS1004" s="170"/>
    </row>
    <row r="1005" spans="1:45" ht="15.6">
      <c r="A1005" s="185"/>
      <c r="B1005" s="188"/>
      <c r="C1005" s="117"/>
      <c r="D1005" s="22"/>
      <c r="E1005" s="22"/>
      <c r="F1005" s="22"/>
      <c r="G1005" s="22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4"/>
      <c r="S1005" s="24"/>
      <c r="T1005" s="24"/>
      <c r="U1005" s="24"/>
      <c r="V1005" s="24"/>
      <c r="W1005" s="24"/>
      <c r="X1005" s="24"/>
      <c r="Y1005" s="24"/>
      <c r="Z1005" s="25"/>
      <c r="AA1005" s="192"/>
      <c r="AB1005" s="194"/>
      <c r="AC1005" s="182"/>
      <c r="AD1005" s="182"/>
      <c r="AE1005" s="182"/>
      <c r="AF1005" s="182"/>
      <c r="AG1005" s="182"/>
      <c r="AH1005" s="182"/>
      <c r="AI1005" s="183"/>
      <c r="AJ1005" s="181"/>
      <c r="AK1005" s="182"/>
      <c r="AL1005" s="182"/>
      <c r="AM1005" s="182"/>
      <c r="AN1005" s="182"/>
      <c r="AO1005" s="182"/>
      <c r="AP1005" s="183"/>
      <c r="AQ1005" s="171"/>
      <c r="AR1005" s="171"/>
      <c r="AS1005" s="171"/>
    </row>
    <row r="1006" spans="1:45" ht="15.6">
      <c r="A1006" s="185"/>
      <c r="B1006" s="188"/>
      <c r="C1006" s="117"/>
      <c r="D1006" s="22"/>
      <c r="E1006" s="22"/>
      <c r="F1006" s="22"/>
      <c r="G1006" s="22"/>
      <c r="H1006" s="24"/>
      <c r="I1006" s="23"/>
      <c r="J1006" s="24"/>
      <c r="K1006" s="24"/>
      <c r="L1006" s="24"/>
      <c r="M1006" s="24"/>
      <c r="N1006" s="24"/>
      <c r="O1006" s="24"/>
      <c r="P1006" s="24"/>
      <c r="Q1006" s="51"/>
      <c r="R1006" s="23"/>
      <c r="S1006" s="23"/>
      <c r="T1006" s="23"/>
      <c r="U1006" s="23"/>
      <c r="V1006" s="23"/>
      <c r="W1006" s="24"/>
      <c r="X1006" s="24"/>
      <c r="Y1006" s="24"/>
      <c r="Z1006" s="25"/>
      <c r="AA1006" s="192"/>
      <c r="AB1006" s="194"/>
      <c r="AC1006" s="173"/>
      <c r="AD1006" s="173"/>
      <c r="AE1006" s="173"/>
      <c r="AF1006" s="173"/>
      <c r="AG1006" s="98"/>
      <c r="AH1006" s="98"/>
      <c r="AI1006" s="173"/>
      <c r="AJ1006" s="173"/>
      <c r="AK1006" s="173"/>
      <c r="AL1006" s="173"/>
      <c r="AM1006" s="173"/>
      <c r="AN1006" s="98"/>
      <c r="AO1006" s="98"/>
      <c r="AP1006" s="196"/>
      <c r="AQ1006" s="171"/>
      <c r="AR1006" s="171"/>
      <c r="AS1006" s="171"/>
    </row>
    <row r="1007" spans="1:45">
      <c r="A1007" s="186"/>
      <c r="B1007" s="189"/>
      <c r="C1007" s="118"/>
      <c r="D1007" s="22"/>
      <c r="E1007" s="22"/>
      <c r="F1007" s="22"/>
      <c r="G1007" s="22"/>
      <c r="H1007" s="26"/>
      <c r="I1007" s="26"/>
      <c r="J1007" s="23"/>
      <c r="K1007" s="26"/>
      <c r="L1007" s="26"/>
      <c r="M1007" s="26"/>
      <c r="N1007" s="26"/>
      <c r="O1007" s="26"/>
      <c r="P1007" s="26"/>
      <c r="Q1007" s="26"/>
      <c r="R1007" s="26"/>
      <c r="S1007" s="52"/>
      <c r="T1007" s="52"/>
      <c r="U1007" s="52"/>
      <c r="V1007" s="23"/>
      <c r="W1007" s="23"/>
      <c r="X1007" s="23"/>
      <c r="Y1007" s="23"/>
      <c r="Z1007" s="8"/>
      <c r="AA1007" s="193"/>
      <c r="AB1007" s="195"/>
      <c r="AC1007" s="174"/>
      <c r="AD1007" s="174"/>
      <c r="AE1007" s="174"/>
      <c r="AF1007" s="174"/>
      <c r="AG1007" s="99"/>
      <c r="AH1007" s="99"/>
      <c r="AI1007" s="174"/>
      <c r="AJ1007" s="174"/>
      <c r="AK1007" s="174"/>
      <c r="AL1007" s="174"/>
      <c r="AM1007" s="174"/>
      <c r="AN1007" s="99"/>
      <c r="AO1007" s="99"/>
      <c r="AP1007" s="196"/>
      <c r="AQ1007" s="172"/>
      <c r="AR1007" s="172"/>
      <c r="AS1007" s="172"/>
    </row>
    <row r="1008" spans="1:45" ht="15.6">
      <c r="A1008" s="164"/>
      <c r="B1008" s="167"/>
      <c r="C1008" s="111"/>
      <c r="D1008" s="6"/>
      <c r="E1008" s="6"/>
      <c r="F1008" s="6"/>
      <c r="G1008" s="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7"/>
      <c r="Z1008" s="9"/>
      <c r="AA1008" s="8"/>
      <c r="AB1008" s="175"/>
      <c r="AC1008" s="10"/>
      <c r="AD1008" s="10"/>
      <c r="AE1008" s="10"/>
      <c r="AF1008" s="10"/>
      <c r="AG1008" s="10"/>
      <c r="AH1008" s="10"/>
      <c r="AI1008" s="10"/>
      <c r="AJ1008" s="12"/>
      <c r="AK1008" s="12"/>
      <c r="AL1008" s="10"/>
      <c r="AM1008" s="10"/>
      <c r="AN1008" s="10"/>
      <c r="AO1008" s="10"/>
      <c r="AP1008" s="9"/>
      <c r="AQ1008" s="10"/>
      <c r="AR1008" s="10"/>
      <c r="AS1008" s="10"/>
    </row>
    <row r="1009" spans="1:45" ht="15.6">
      <c r="A1009" s="165"/>
      <c r="B1009" s="168"/>
      <c r="C1009" s="112"/>
      <c r="D1009" s="6"/>
      <c r="E1009" s="6"/>
      <c r="F1009" s="6"/>
      <c r="G1009" s="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7"/>
      <c r="Z1009" s="9"/>
      <c r="AA1009" s="8"/>
      <c r="AB1009" s="176"/>
      <c r="AC1009" s="31"/>
      <c r="AD1009" s="31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9"/>
      <c r="AQ1009" s="10"/>
      <c r="AR1009" s="10"/>
      <c r="AS1009" s="10"/>
    </row>
    <row r="1010" spans="1:45" ht="15.6">
      <c r="A1010" s="166"/>
      <c r="B1010" s="169"/>
      <c r="C1010" s="113"/>
      <c r="D1010" s="6"/>
      <c r="E1010" s="6"/>
      <c r="F1010" s="6"/>
      <c r="G1010" s="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7"/>
      <c r="Z1010" s="9"/>
      <c r="AA1010" s="8"/>
      <c r="AB1010" s="177"/>
      <c r="AC1010" s="31"/>
      <c r="AD1010" s="31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31"/>
      <c r="AQ1010" s="10"/>
      <c r="AR1010" s="10"/>
      <c r="AS1010" s="10"/>
    </row>
    <row r="1011" spans="1:45">
      <c r="A1011" s="164"/>
      <c r="B1011" s="178"/>
      <c r="C1011" s="114"/>
      <c r="D1011" s="6"/>
      <c r="E1011" s="6"/>
      <c r="F1011" s="6"/>
      <c r="G1011" s="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7"/>
      <c r="Z1011" s="9"/>
      <c r="AA1011" s="8"/>
      <c r="AB1011" s="175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9"/>
      <c r="AQ1011" s="10"/>
      <c r="AR1011" s="10"/>
      <c r="AS1011" s="10"/>
    </row>
    <row r="1012" spans="1:45">
      <c r="A1012" s="165"/>
      <c r="B1012" s="179"/>
      <c r="C1012" s="115"/>
      <c r="D1012" s="6"/>
      <c r="E1012" s="6"/>
      <c r="F1012" s="6"/>
      <c r="G1012" s="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7"/>
      <c r="Z1012" s="9"/>
      <c r="AA1012" s="8"/>
      <c r="AB1012" s="176"/>
      <c r="AC1012" s="31"/>
      <c r="AD1012" s="31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9"/>
      <c r="AQ1012" s="10"/>
      <c r="AR1012" s="10"/>
      <c r="AS1012" s="10"/>
    </row>
    <row r="1013" spans="1:45">
      <c r="A1013" s="166"/>
      <c r="B1013" s="180"/>
      <c r="C1013" s="116"/>
      <c r="D1013" s="6"/>
      <c r="E1013" s="6"/>
      <c r="F1013" s="6"/>
      <c r="G1013" s="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7"/>
      <c r="Z1013" s="9"/>
      <c r="AA1013" s="8"/>
      <c r="AB1013" s="177"/>
      <c r="AC1013" s="31"/>
      <c r="AD1013" s="31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31"/>
      <c r="AQ1013" s="10"/>
      <c r="AR1013" s="10"/>
      <c r="AS1013" s="10"/>
    </row>
    <row r="1014" spans="1:45">
      <c r="A1014" s="164"/>
      <c r="B1014" s="178"/>
      <c r="C1014" s="114"/>
      <c r="D1014" s="6"/>
      <c r="E1014" s="6"/>
      <c r="F1014" s="6"/>
      <c r="G1014" s="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7"/>
      <c r="Z1014" s="9"/>
      <c r="AA1014" s="8"/>
      <c r="AB1014" s="175"/>
      <c r="AC1014" s="10"/>
      <c r="AD1014" s="10"/>
      <c r="AE1014" s="10"/>
      <c r="AF1014" s="10"/>
      <c r="AG1014" s="10"/>
      <c r="AH1014" s="10"/>
      <c r="AI1014" s="10"/>
      <c r="AJ1014" s="12"/>
      <c r="AK1014" s="12"/>
      <c r="AL1014" s="10"/>
      <c r="AM1014" s="10"/>
      <c r="AN1014" s="10"/>
      <c r="AO1014" s="10"/>
      <c r="AP1014" s="9"/>
      <c r="AQ1014" s="10"/>
      <c r="AR1014" s="10"/>
      <c r="AS1014" s="10"/>
    </row>
    <row r="1015" spans="1:45">
      <c r="A1015" s="165"/>
      <c r="B1015" s="179"/>
      <c r="C1015" s="115"/>
      <c r="D1015" s="6"/>
      <c r="E1015" s="6"/>
      <c r="F1015" s="6"/>
      <c r="G1015" s="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7"/>
      <c r="Z1015" s="9"/>
      <c r="AA1015" s="8"/>
      <c r="AB1015" s="176"/>
      <c r="AC1015" s="31"/>
      <c r="AD1015" s="31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9"/>
      <c r="AQ1015" s="10"/>
      <c r="AR1015" s="10"/>
      <c r="AS1015" s="10"/>
    </row>
    <row r="1016" spans="1:45">
      <c r="A1016" s="166"/>
      <c r="B1016" s="180"/>
      <c r="C1016" s="116"/>
      <c r="D1016" s="6"/>
      <c r="E1016" s="6"/>
      <c r="F1016" s="6"/>
      <c r="G1016" s="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7"/>
      <c r="Z1016" s="9"/>
      <c r="AA1016" s="8"/>
      <c r="AB1016" s="177"/>
      <c r="AC1016" s="31"/>
      <c r="AD1016" s="31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31"/>
      <c r="AQ1016" s="10"/>
      <c r="AR1016" s="10"/>
      <c r="AS1016" s="10"/>
    </row>
    <row r="1017" spans="1:45">
      <c r="A1017" s="164"/>
      <c r="B1017" s="178"/>
      <c r="C1017" s="114"/>
      <c r="D1017" s="6"/>
      <c r="E1017" s="6"/>
      <c r="F1017" s="6"/>
      <c r="G1017" s="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7"/>
      <c r="Z1017" s="9"/>
      <c r="AA1017" s="8"/>
      <c r="AB1017" s="175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9"/>
      <c r="AQ1017" s="10"/>
      <c r="AR1017" s="10"/>
      <c r="AS1017" s="10"/>
    </row>
    <row r="1018" spans="1:45">
      <c r="A1018" s="165"/>
      <c r="B1018" s="179"/>
      <c r="C1018" s="115"/>
      <c r="D1018" s="6"/>
      <c r="E1018" s="6"/>
      <c r="F1018" s="6"/>
      <c r="G1018" s="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7"/>
      <c r="Z1018" s="9"/>
      <c r="AA1018" s="8"/>
      <c r="AB1018" s="176"/>
      <c r="AC1018" s="31"/>
      <c r="AD1018" s="31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9"/>
      <c r="AQ1018" s="10"/>
      <c r="AR1018" s="10"/>
      <c r="AS1018" s="10"/>
    </row>
    <row r="1019" spans="1:45">
      <c r="A1019" s="166"/>
      <c r="B1019" s="180"/>
      <c r="C1019" s="116"/>
      <c r="D1019" s="6"/>
      <c r="E1019" s="6"/>
      <c r="F1019" s="6"/>
      <c r="G1019" s="6"/>
      <c r="H1019" s="27"/>
      <c r="I1019" s="27"/>
      <c r="J1019" s="27"/>
      <c r="K1019" s="27"/>
      <c r="L1019" s="27"/>
      <c r="M1019" s="27"/>
      <c r="N1019" s="27"/>
      <c r="O1019" s="27"/>
      <c r="P1019" s="8"/>
      <c r="Q1019" s="8"/>
      <c r="R1019" s="8"/>
      <c r="S1019" s="27"/>
      <c r="T1019" s="27"/>
      <c r="U1019" s="27"/>
      <c r="V1019" s="27"/>
      <c r="W1019" s="27"/>
      <c r="X1019" s="27"/>
      <c r="Y1019" s="7"/>
      <c r="Z1019" s="9"/>
      <c r="AA1019" s="8"/>
      <c r="AB1019" s="177"/>
      <c r="AC1019" s="31"/>
      <c r="AD1019" s="31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31"/>
      <c r="AQ1019" s="10"/>
      <c r="AR1019" s="10"/>
      <c r="AS1019" s="10"/>
    </row>
    <row r="1020" spans="1:45">
      <c r="A1020" s="164"/>
      <c r="B1020" s="178"/>
      <c r="C1020" s="114"/>
      <c r="D1020" s="6"/>
      <c r="E1020" s="6"/>
      <c r="F1020" s="6"/>
      <c r="G1020" s="6"/>
      <c r="H1020" s="27"/>
      <c r="I1020" s="27"/>
      <c r="J1020" s="27"/>
      <c r="K1020" s="27"/>
      <c r="L1020" s="27"/>
      <c r="M1020" s="27"/>
      <c r="N1020" s="27"/>
      <c r="O1020" s="27"/>
      <c r="P1020" s="8"/>
      <c r="Q1020" s="8"/>
      <c r="R1020" s="8"/>
      <c r="S1020" s="27"/>
      <c r="T1020" s="27"/>
      <c r="U1020" s="27"/>
      <c r="V1020" s="27"/>
      <c r="W1020" s="27"/>
      <c r="X1020" s="27"/>
      <c r="Y1020" s="7"/>
      <c r="Z1020" s="9"/>
      <c r="AA1020" s="8"/>
      <c r="AB1020" s="175"/>
      <c r="AC1020" s="10"/>
      <c r="AD1020" s="10"/>
      <c r="AE1020" s="10"/>
      <c r="AF1020" s="10"/>
      <c r="AG1020" s="10"/>
      <c r="AH1020" s="10"/>
      <c r="AI1020" s="10"/>
      <c r="AJ1020" s="12"/>
      <c r="AK1020" s="12"/>
      <c r="AL1020" s="10"/>
      <c r="AM1020" s="10"/>
      <c r="AN1020" s="10"/>
      <c r="AO1020" s="10"/>
      <c r="AP1020" s="9"/>
      <c r="AQ1020" s="10"/>
      <c r="AR1020" s="10"/>
      <c r="AS1020" s="10"/>
    </row>
    <row r="1021" spans="1:45">
      <c r="A1021" s="165"/>
      <c r="B1021" s="179"/>
      <c r="C1021" s="115"/>
      <c r="D1021" s="6"/>
      <c r="E1021" s="6"/>
      <c r="F1021" s="6"/>
      <c r="G1021" s="6"/>
      <c r="H1021" s="27"/>
      <c r="I1021" s="27"/>
      <c r="J1021" s="27"/>
      <c r="K1021" s="27"/>
      <c r="L1021" s="27"/>
      <c r="M1021" s="27"/>
      <c r="N1021" s="27"/>
      <c r="O1021" s="27"/>
      <c r="P1021" s="8"/>
      <c r="Q1021" s="8"/>
      <c r="R1021" s="8"/>
      <c r="S1021" s="27"/>
      <c r="T1021" s="27"/>
      <c r="U1021" s="27"/>
      <c r="V1021" s="27"/>
      <c r="W1021" s="27"/>
      <c r="X1021" s="27"/>
      <c r="Y1021" s="7"/>
      <c r="Z1021" s="9"/>
      <c r="AA1021" s="8"/>
      <c r="AB1021" s="176"/>
      <c r="AC1021" s="31"/>
      <c r="AD1021" s="31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9"/>
      <c r="AQ1021" s="10"/>
      <c r="AR1021" s="10"/>
      <c r="AS1021" s="10"/>
    </row>
    <row r="1022" spans="1:45">
      <c r="A1022" s="166"/>
      <c r="B1022" s="180"/>
      <c r="C1022" s="116"/>
      <c r="D1022" s="6"/>
      <c r="E1022" s="6"/>
      <c r="F1022" s="6"/>
      <c r="G1022" s="6"/>
      <c r="H1022" s="27"/>
      <c r="I1022" s="27"/>
      <c r="J1022" s="27"/>
      <c r="K1022" s="27"/>
      <c r="L1022" s="27"/>
      <c r="M1022" s="27"/>
      <c r="N1022" s="27"/>
      <c r="O1022" s="27"/>
      <c r="P1022" s="8"/>
      <c r="Q1022" s="8"/>
      <c r="R1022" s="8"/>
      <c r="S1022" s="27"/>
      <c r="T1022" s="27"/>
      <c r="U1022" s="27"/>
      <c r="V1022" s="27"/>
      <c r="W1022" s="27"/>
      <c r="X1022" s="27"/>
      <c r="Y1022" s="7"/>
      <c r="Z1022" s="9"/>
      <c r="AA1022" s="8"/>
      <c r="AB1022" s="177"/>
      <c r="AC1022" s="31"/>
      <c r="AD1022" s="31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9"/>
      <c r="AQ1022" s="10"/>
      <c r="AR1022" s="10"/>
      <c r="AS1022" s="10"/>
    </row>
    <row r="1023" spans="1:45">
      <c r="A1023" s="164"/>
      <c r="B1023" s="178"/>
      <c r="C1023" s="114"/>
      <c r="D1023" s="6"/>
      <c r="E1023" s="6"/>
      <c r="F1023" s="6"/>
      <c r="G1023" s="6"/>
      <c r="H1023" s="27"/>
      <c r="I1023" s="27"/>
      <c r="J1023" s="27"/>
      <c r="K1023" s="27"/>
      <c r="L1023" s="27"/>
      <c r="M1023" s="27"/>
      <c r="N1023" s="27"/>
      <c r="O1023" s="27"/>
      <c r="P1023" s="8"/>
      <c r="Q1023" s="8"/>
      <c r="R1023" s="8"/>
      <c r="S1023" s="27"/>
      <c r="T1023" s="27"/>
      <c r="U1023" s="27"/>
      <c r="V1023" s="27"/>
      <c r="W1023" s="27"/>
      <c r="X1023" s="27"/>
      <c r="Y1023" s="7"/>
      <c r="Z1023" s="9"/>
      <c r="AA1023" s="8"/>
      <c r="AB1023" s="175"/>
      <c r="AC1023" s="10"/>
      <c r="AD1023" s="10"/>
      <c r="AE1023" s="10"/>
      <c r="AF1023" s="10"/>
      <c r="AG1023" s="10"/>
      <c r="AH1023" s="10"/>
      <c r="AI1023" s="10"/>
      <c r="AJ1023" s="12"/>
      <c r="AK1023" s="12"/>
      <c r="AL1023" s="10"/>
      <c r="AM1023" s="10"/>
      <c r="AN1023" s="10"/>
      <c r="AO1023" s="10"/>
      <c r="AP1023" s="9"/>
      <c r="AQ1023" s="10"/>
      <c r="AR1023" s="10"/>
      <c r="AS1023" s="10"/>
    </row>
    <row r="1024" spans="1:45">
      <c r="A1024" s="165"/>
      <c r="B1024" s="179"/>
      <c r="C1024" s="115"/>
      <c r="D1024" s="6"/>
      <c r="E1024" s="6"/>
      <c r="F1024" s="6"/>
      <c r="G1024" s="6"/>
      <c r="H1024" s="27"/>
      <c r="I1024" s="27"/>
      <c r="J1024" s="27"/>
      <c r="K1024" s="27"/>
      <c r="L1024" s="27"/>
      <c r="M1024" s="27"/>
      <c r="N1024" s="27"/>
      <c r="O1024" s="27"/>
      <c r="P1024" s="8"/>
      <c r="Q1024" s="8"/>
      <c r="R1024" s="8"/>
      <c r="S1024" s="27"/>
      <c r="T1024" s="27"/>
      <c r="U1024" s="27"/>
      <c r="V1024" s="27"/>
      <c r="W1024" s="27"/>
      <c r="X1024" s="27"/>
      <c r="Y1024" s="7"/>
      <c r="Z1024" s="9"/>
      <c r="AA1024" s="8"/>
      <c r="AB1024" s="176"/>
      <c r="AC1024" s="31"/>
      <c r="AD1024" s="31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9"/>
      <c r="AQ1024" s="10"/>
      <c r="AR1024" s="10"/>
      <c r="AS1024" s="10"/>
    </row>
    <row r="1025" spans="1:45">
      <c r="A1025" s="166"/>
      <c r="B1025" s="180"/>
      <c r="C1025" s="116"/>
      <c r="D1025" s="6"/>
      <c r="E1025" s="6"/>
      <c r="F1025" s="6"/>
      <c r="G1025" s="6"/>
      <c r="H1025" s="27"/>
      <c r="I1025" s="27"/>
      <c r="J1025" s="27"/>
      <c r="K1025" s="27"/>
      <c r="L1025" s="27"/>
      <c r="M1025" s="27"/>
      <c r="N1025" s="27"/>
      <c r="O1025" s="27"/>
      <c r="P1025" s="8"/>
      <c r="Q1025" s="8"/>
      <c r="R1025" s="8"/>
      <c r="S1025" s="27"/>
      <c r="T1025" s="27"/>
      <c r="U1025" s="27"/>
      <c r="V1025" s="27"/>
      <c r="W1025" s="27"/>
      <c r="X1025" s="27"/>
      <c r="Y1025" s="7"/>
      <c r="Z1025" s="9"/>
      <c r="AA1025" s="8"/>
      <c r="AB1025" s="177"/>
      <c r="AC1025" s="31"/>
      <c r="AD1025" s="31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31"/>
      <c r="AQ1025" s="10"/>
      <c r="AR1025" s="10"/>
      <c r="AS1025" s="10"/>
    </row>
    <row r="1026" spans="1:45">
      <c r="A1026" s="164"/>
      <c r="B1026" s="178"/>
      <c r="C1026" s="114"/>
      <c r="D1026" s="6"/>
      <c r="E1026" s="6"/>
      <c r="F1026" s="6"/>
      <c r="G1026" s="6"/>
      <c r="H1026" s="27"/>
      <c r="I1026" s="27"/>
      <c r="J1026" s="27"/>
      <c r="K1026" s="27"/>
      <c r="L1026" s="27"/>
      <c r="M1026" s="27"/>
      <c r="N1026" s="27"/>
      <c r="O1026" s="27"/>
      <c r="P1026" s="8"/>
      <c r="Q1026" s="8"/>
      <c r="R1026" s="8"/>
      <c r="S1026" s="27"/>
      <c r="T1026" s="27"/>
      <c r="U1026" s="27"/>
      <c r="V1026" s="27"/>
      <c r="W1026" s="27"/>
      <c r="X1026" s="27"/>
      <c r="Y1026" s="7"/>
      <c r="Z1026" s="9"/>
      <c r="AA1026" s="8"/>
      <c r="AB1026" s="175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9"/>
      <c r="AQ1026" s="10"/>
      <c r="AR1026" s="10"/>
      <c r="AS1026" s="10"/>
    </row>
    <row r="1027" spans="1:45">
      <c r="A1027" s="165"/>
      <c r="B1027" s="179"/>
      <c r="C1027" s="115"/>
      <c r="D1027" s="6"/>
      <c r="E1027" s="6"/>
      <c r="F1027" s="6"/>
      <c r="G1027" s="6"/>
      <c r="H1027" s="27"/>
      <c r="I1027" s="27"/>
      <c r="J1027" s="27"/>
      <c r="K1027" s="27"/>
      <c r="L1027" s="27"/>
      <c r="M1027" s="27"/>
      <c r="N1027" s="27"/>
      <c r="O1027" s="27"/>
      <c r="P1027" s="8"/>
      <c r="Q1027" s="8"/>
      <c r="R1027" s="8"/>
      <c r="S1027" s="27"/>
      <c r="T1027" s="27"/>
      <c r="U1027" s="27"/>
      <c r="V1027" s="27"/>
      <c r="W1027" s="27"/>
      <c r="X1027" s="27"/>
      <c r="Y1027" s="7"/>
      <c r="Z1027" s="9"/>
      <c r="AA1027" s="8"/>
      <c r="AB1027" s="176"/>
      <c r="AC1027" s="31"/>
      <c r="AD1027" s="31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9"/>
      <c r="AQ1027" s="10"/>
      <c r="AR1027" s="10"/>
      <c r="AS1027" s="10"/>
    </row>
    <row r="1028" spans="1:45">
      <c r="A1028" s="166"/>
      <c r="B1028" s="180"/>
      <c r="C1028" s="116"/>
      <c r="D1028" s="6"/>
      <c r="E1028" s="6"/>
      <c r="F1028" s="6"/>
      <c r="G1028" s="6"/>
      <c r="H1028" s="27"/>
      <c r="I1028" s="27"/>
      <c r="J1028" s="27"/>
      <c r="K1028" s="27"/>
      <c r="L1028" s="27"/>
      <c r="M1028" s="27"/>
      <c r="N1028" s="27"/>
      <c r="O1028" s="27"/>
      <c r="P1028" s="8"/>
      <c r="Q1028" s="8"/>
      <c r="R1028" s="8"/>
      <c r="S1028" s="27"/>
      <c r="T1028" s="27"/>
      <c r="U1028" s="27"/>
      <c r="V1028" s="27"/>
      <c r="W1028" s="27"/>
      <c r="X1028" s="27"/>
      <c r="Y1028" s="7"/>
      <c r="Z1028" s="9"/>
      <c r="AA1028" s="8"/>
      <c r="AB1028" s="177"/>
      <c r="AC1028" s="31"/>
      <c r="AD1028" s="31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31"/>
      <c r="AQ1028" s="10"/>
      <c r="AR1028" s="10"/>
      <c r="AS1028" s="10"/>
    </row>
    <row r="1029" spans="1:45" ht="15.6">
      <c r="A1029" s="164"/>
      <c r="B1029" s="167"/>
      <c r="C1029" s="111"/>
      <c r="D1029" s="6"/>
      <c r="E1029" s="6"/>
      <c r="F1029" s="6"/>
      <c r="G1029" s="6"/>
      <c r="H1029" s="28"/>
      <c r="I1029" s="28"/>
      <c r="J1029" s="28"/>
      <c r="K1029" s="28"/>
      <c r="L1029" s="28"/>
      <c r="M1029" s="28"/>
      <c r="N1029" s="28"/>
      <c r="O1029" s="28"/>
      <c r="P1029" s="10"/>
      <c r="Q1029" s="10"/>
      <c r="R1029" s="10"/>
      <c r="S1029" s="28"/>
      <c r="T1029" s="28"/>
      <c r="U1029" s="28"/>
      <c r="V1029" s="28"/>
      <c r="W1029" s="28"/>
      <c r="X1029" s="28"/>
      <c r="Y1029" s="29"/>
      <c r="Z1029" s="9"/>
      <c r="AA1029" s="8"/>
      <c r="AB1029" s="175"/>
      <c r="AC1029" s="31"/>
      <c r="AD1029" s="31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31"/>
      <c r="AQ1029" s="10"/>
      <c r="AR1029" s="10"/>
      <c r="AS1029" s="10"/>
    </row>
    <row r="1030" spans="1:45" ht="15.6">
      <c r="A1030" s="165"/>
      <c r="B1030" s="168"/>
      <c r="C1030" s="112"/>
      <c r="D1030" s="6"/>
      <c r="E1030" s="6"/>
      <c r="F1030" s="6"/>
      <c r="G1030" s="6"/>
      <c r="H1030" s="28"/>
      <c r="I1030" s="28"/>
      <c r="J1030" s="28"/>
      <c r="K1030" s="28"/>
      <c r="L1030" s="28"/>
      <c r="M1030" s="28"/>
      <c r="N1030" s="28"/>
      <c r="O1030" s="28"/>
      <c r="P1030" s="10"/>
      <c r="Q1030" s="10"/>
      <c r="R1030" s="10"/>
      <c r="S1030" s="28"/>
      <c r="T1030" s="28"/>
      <c r="U1030" s="28"/>
      <c r="V1030" s="28"/>
      <c r="W1030" s="28"/>
      <c r="X1030" s="28"/>
      <c r="Y1030" s="29"/>
      <c r="Z1030" s="9"/>
      <c r="AA1030" s="8"/>
      <c r="AB1030" s="176"/>
      <c r="AC1030" s="31"/>
      <c r="AD1030" s="31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31"/>
      <c r="AQ1030" s="10"/>
      <c r="AR1030" s="10"/>
      <c r="AS1030" s="10"/>
    </row>
    <row r="1031" spans="1:45" ht="15.6">
      <c r="A1031" s="166"/>
      <c r="B1031" s="169"/>
      <c r="C1031" s="113"/>
      <c r="D1031" s="6"/>
      <c r="E1031" s="6"/>
      <c r="F1031" s="6"/>
      <c r="G1031" s="6"/>
      <c r="H1031" s="28"/>
      <c r="I1031" s="28"/>
      <c r="J1031" s="28"/>
      <c r="K1031" s="28"/>
      <c r="L1031" s="28"/>
      <c r="M1031" s="28"/>
      <c r="N1031" s="28"/>
      <c r="O1031" s="28"/>
      <c r="P1031" s="10"/>
      <c r="Q1031" s="10"/>
      <c r="R1031" s="10"/>
      <c r="S1031" s="28"/>
      <c r="T1031" s="28"/>
      <c r="U1031" s="28"/>
      <c r="V1031" s="28"/>
      <c r="W1031" s="28"/>
      <c r="X1031" s="28"/>
      <c r="Y1031" s="29"/>
      <c r="Z1031" s="9"/>
      <c r="AA1031" s="8"/>
      <c r="AB1031" s="177"/>
      <c r="AC1031" s="31"/>
      <c r="AD1031" s="31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31"/>
      <c r="AQ1031" s="10"/>
      <c r="AR1031" s="10"/>
      <c r="AS1031" s="10"/>
    </row>
    <row r="1032" spans="1:45" ht="15.6">
      <c r="A1032" s="164"/>
      <c r="B1032" s="167"/>
      <c r="C1032" s="111"/>
      <c r="D1032" s="6"/>
      <c r="E1032" s="6"/>
      <c r="F1032" s="6"/>
      <c r="G1032" s="6"/>
      <c r="H1032" s="28"/>
      <c r="I1032" s="28"/>
      <c r="J1032" s="28"/>
      <c r="K1032" s="28"/>
      <c r="L1032" s="28"/>
      <c r="M1032" s="28"/>
      <c r="N1032" s="28"/>
      <c r="O1032" s="28"/>
      <c r="P1032" s="10"/>
      <c r="Q1032" s="10"/>
      <c r="R1032" s="10"/>
      <c r="S1032" s="28"/>
      <c r="T1032" s="28"/>
      <c r="U1032" s="28"/>
      <c r="V1032" s="28"/>
      <c r="W1032" s="28"/>
      <c r="X1032" s="28"/>
      <c r="Y1032" s="29"/>
      <c r="Z1032" s="9"/>
      <c r="AA1032" s="8"/>
      <c r="AB1032" s="175"/>
      <c r="AC1032" s="31"/>
      <c r="AD1032" s="31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31"/>
      <c r="AQ1032" s="10"/>
      <c r="AR1032" s="10"/>
      <c r="AS1032" s="10"/>
    </row>
    <row r="1033" spans="1:45" ht="15.6">
      <c r="A1033" s="165"/>
      <c r="B1033" s="168"/>
      <c r="C1033" s="112"/>
      <c r="D1033" s="6"/>
      <c r="E1033" s="6"/>
      <c r="F1033" s="6"/>
      <c r="G1033" s="6"/>
      <c r="H1033" s="28"/>
      <c r="I1033" s="28"/>
      <c r="J1033" s="28"/>
      <c r="K1033" s="28"/>
      <c r="L1033" s="28"/>
      <c r="M1033" s="28"/>
      <c r="N1033" s="28"/>
      <c r="O1033" s="28"/>
      <c r="P1033" s="10"/>
      <c r="Q1033" s="10"/>
      <c r="R1033" s="10"/>
      <c r="S1033" s="28"/>
      <c r="T1033" s="28"/>
      <c r="U1033" s="28"/>
      <c r="V1033" s="28"/>
      <c r="W1033" s="28"/>
      <c r="X1033" s="28"/>
      <c r="Y1033" s="29"/>
      <c r="Z1033" s="9"/>
      <c r="AA1033" s="8"/>
      <c r="AB1033" s="176"/>
      <c r="AC1033" s="31"/>
      <c r="AD1033" s="31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31"/>
      <c r="AQ1033" s="10"/>
      <c r="AR1033" s="10"/>
      <c r="AS1033" s="10"/>
    </row>
    <row r="1034" spans="1:45" ht="15.6">
      <c r="A1034" s="166"/>
      <c r="B1034" s="169"/>
      <c r="C1034" s="113"/>
      <c r="D1034" s="6"/>
      <c r="E1034" s="6"/>
      <c r="F1034" s="6"/>
      <c r="G1034" s="6"/>
      <c r="H1034" s="28"/>
      <c r="I1034" s="28"/>
      <c r="J1034" s="28"/>
      <c r="K1034" s="28"/>
      <c r="L1034" s="28"/>
      <c r="M1034" s="28"/>
      <c r="N1034" s="28"/>
      <c r="O1034" s="28"/>
      <c r="P1034" s="10"/>
      <c r="Q1034" s="10"/>
      <c r="R1034" s="10"/>
      <c r="S1034" s="28"/>
      <c r="T1034" s="28"/>
      <c r="U1034" s="28"/>
      <c r="V1034" s="28"/>
      <c r="W1034" s="28"/>
      <c r="X1034" s="28"/>
      <c r="Y1034" s="29"/>
      <c r="Z1034" s="9"/>
      <c r="AA1034" s="8"/>
      <c r="AB1034" s="177"/>
      <c r="AC1034" s="31"/>
      <c r="AD1034" s="31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31"/>
      <c r="AQ1034" s="10"/>
      <c r="AR1034" s="10"/>
      <c r="AS1034" s="10"/>
    </row>
    <row r="1035" spans="1:45" ht="15.6">
      <c r="A1035" s="164"/>
      <c r="B1035" s="167"/>
      <c r="C1035" s="111"/>
      <c r="D1035" s="6"/>
      <c r="E1035" s="6"/>
      <c r="F1035" s="6"/>
      <c r="G1035" s="6"/>
      <c r="H1035" s="28"/>
      <c r="I1035" s="28"/>
      <c r="J1035" s="28"/>
      <c r="K1035" s="28"/>
      <c r="L1035" s="28"/>
      <c r="M1035" s="28"/>
      <c r="N1035" s="28"/>
      <c r="O1035" s="28"/>
      <c r="P1035" s="10"/>
      <c r="Q1035" s="10"/>
      <c r="R1035" s="10"/>
      <c r="S1035" s="28"/>
      <c r="T1035" s="28"/>
      <c r="U1035" s="28"/>
      <c r="V1035" s="28"/>
      <c r="W1035" s="28"/>
      <c r="X1035" s="28"/>
      <c r="Y1035" s="29"/>
      <c r="Z1035" s="9"/>
      <c r="AA1035" s="8"/>
      <c r="AB1035" s="30"/>
      <c r="AC1035" s="31"/>
      <c r="AD1035" s="31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31"/>
      <c r="AQ1035" s="10"/>
      <c r="AR1035" s="10"/>
      <c r="AS1035" s="10"/>
    </row>
    <row r="1036" spans="1:45" ht="15.6">
      <c r="A1036" s="165"/>
      <c r="B1036" s="168"/>
      <c r="C1036" s="112"/>
      <c r="D1036" s="6"/>
      <c r="E1036" s="6"/>
      <c r="F1036" s="6"/>
      <c r="G1036" s="6"/>
      <c r="H1036" s="28"/>
      <c r="I1036" s="28"/>
      <c r="J1036" s="28"/>
      <c r="K1036" s="28"/>
      <c r="L1036" s="28"/>
      <c r="M1036" s="28"/>
      <c r="N1036" s="28"/>
      <c r="O1036" s="28"/>
      <c r="P1036" s="10"/>
      <c r="Q1036" s="10"/>
      <c r="R1036" s="10"/>
      <c r="S1036" s="28"/>
      <c r="T1036" s="28"/>
      <c r="U1036" s="28"/>
      <c r="V1036" s="28"/>
      <c r="W1036" s="28"/>
      <c r="X1036" s="28"/>
      <c r="Y1036" s="29"/>
      <c r="Z1036" s="9"/>
      <c r="AA1036" s="8"/>
      <c r="AB1036" s="10"/>
      <c r="AC1036" s="31"/>
      <c r="AD1036" s="31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31"/>
      <c r="AQ1036" s="10"/>
      <c r="AR1036" s="10"/>
      <c r="AS1036" s="10"/>
    </row>
    <row r="1037" spans="1:45" ht="15.6">
      <c r="A1037" s="166"/>
      <c r="B1037" s="169"/>
      <c r="C1037" s="113"/>
      <c r="D1037" s="6"/>
      <c r="E1037" s="6"/>
      <c r="F1037" s="6"/>
      <c r="G1037" s="6"/>
      <c r="H1037" s="28"/>
      <c r="I1037" s="28"/>
      <c r="J1037" s="28"/>
      <c r="K1037" s="28"/>
      <c r="L1037" s="28"/>
      <c r="M1037" s="28"/>
      <c r="N1037" s="28"/>
      <c r="O1037" s="28"/>
      <c r="P1037" s="10"/>
      <c r="Q1037" s="10"/>
      <c r="R1037" s="10"/>
      <c r="S1037" s="28"/>
      <c r="T1037" s="28"/>
      <c r="U1037" s="28"/>
      <c r="V1037" s="28"/>
      <c r="W1037" s="28"/>
      <c r="X1037" s="28"/>
      <c r="Y1037" s="29"/>
      <c r="Z1037" s="9"/>
      <c r="AA1037" s="8"/>
      <c r="AB1037" s="10"/>
      <c r="AC1037" s="31"/>
      <c r="AD1037" s="31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31"/>
      <c r="AQ1037" s="10"/>
      <c r="AR1037" s="10"/>
      <c r="AS1037" s="10"/>
    </row>
    <row r="1038" spans="1:45" ht="15.6">
      <c r="A1038" s="164"/>
      <c r="B1038" s="167"/>
      <c r="C1038" s="111"/>
      <c r="D1038" s="6"/>
      <c r="E1038" s="6"/>
      <c r="F1038" s="6"/>
      <c r="G1038" s="6"/>
      <c r="H1038" s="28"/>
      <c r="I1038" s="28"/>
      <c r="J1038" s="28"/>
      <c r="K1038" s="28"/>
      <c r="L1038" s="28"/>
      <c r="M1038" s="28"/>
      <c r="N1038" s="28"/>
      <c r="O1038" s="28"/>
      <c r="P1038" s="10"/>
      <c r="Q1038" s="10"/>
      <c r="R1038" s="10"/>
      <c r="S1038" s="28"/>
      <c r="T1038" s="28"/>
      <c r="U1038" s="28"/>
      <c r="V1038" s="28"/>
      <c r="W1038" s="28"/>
      <c r="X1038" s="28"/>
      <c r="Y1038" s="29"/>
      <c r="Z1038" s="9"/>
      <c r="AA1038" s="8"/>
      <c r="AB1038" s="30"/>
      <c r="AC1038" s="31"/>
      <c r="AD1038" s="31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31"/>
      <c r="AQ1038" s="10"/>
      <c r="AR1038" s="10"/>
      <c r="AS1038" s="10"/>
    </row>
    <row r="1039" spans="1:45" ht="15.6">
      <c r="A1039" s="165"/>
      <c r="B1039" s="168"/>
      <c r="C1039" s="112"/>
      <c r="D1039" s="6"/>
      <c r="E1039" s="6"/>
      <c r="F1039" s="6"/>
      <c r="G1039" s="6"/>
      <c r="H1039" s="28"/>
      <c r="I1039" s="28"/>
      <c r="J1039" s="28"/>
      <c r="K1039" s="28"/>
      <c r="L1039" s="28"/>
      <c r="M1039" s="28"/>
      <c r="N1039" s="28"/>
      <c r="O1039" s="28"/>
      <c r="P1039" s="10"/>
      <c r="Q1039" s="10"/>
      <c r="R1039" s="10"/>
      <c r="S1039" s="28"/>
      <c r="T1039" s="28"/>
      <c r="U1039" s="28"/>
      <c r="V1039" s="28"/>
      <c r="W1039" s="28"/>
      <c r="X1039" s="28"/>
      <c r="Y1039" s="29"/>
      <c r="Z1039" s="9"/>
      <c r="AA1039" s="8"/>
      <c r="AB1039" s="10"/>
      <c r="AC1039" s="31"/>
      <c r="AD1039" s="31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31"/>
      <c r="AQ1039" s="10"/>
      <c r="AR1039" s="10"/>
      <c r="AS1039" s="10"/>
    </row>
    <row r="1040" spans="1:45" ht="15.6">
      <c r="A1040" s="166"/>
      <c r="B1040" s="169"/>
      <c r="C1040" s="113"/>
      <c r="D1040" s="6"/>
      <c r="E1040" s="6"/>
      <c r="F1040" s="6"/>
      <c r="G1040" s="6"/>
      <c r="H1040" s="28"/>
      <c r="I1040" s="28"/>
      <c r="J1040" s="28"/>
      <c r="K1040" s="28"/>
      <c r="L1040" s="28"/>
      <c r="M1040" s="28"/>
      <c r="N1040" s="28"/>
      <c r="O1040" s="28"/>
      <c r="P1040" s="10"/>
      <c r="Q1040" s="10"/>
      <c r="R1040" s="10"/>
      <c r="S1040" s="28"/>
      <c r="T1040" s="28"/>
      <c r="U1040" s="28"/>
      <c r="V1040" s="28"/>
      <c r="W1040" s="28"/>
      <c r="X1040" s="28"/>
      <c r="Y1040" s="29"/>
      <c r="Z1040" s="9"/>
      <c r="AA1040" s="8"/>
      <c r="AB1040" s="10"/>
      <c r="AC1040" s="31"/>
      <c r="AD1040" s="31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31"/>
      <c r="AQ1040" s="10"/>
      <c r="AR1040" s="10"/>
      <c r="AS1040" s="10"/>
    </row>
    <row r="1041" spans="1:45" ht="15.6">
      <c r="A1041" s="164"/>
      <c r="B1041" s="167"/>
      <c r="C1041" s="111"/>
      <c r="D1041" s="6"/>
      <c r="E1041" s="6"/>
      <c r="F1041" s="6"/>
      <c r="G1041" s="6"/>
      <c r="H1041" s="28"/>
      <c r="I1041" s="28"/>
      <c r="J1041" s="28"/>
      <c r="K1041" s="28"/>
      <c r="L1041" s="28"/>
      <c r="M1041" s="28"/>
      <c r="N1041" s="28"/>
      <c r="O1041" s="28"/>
      <c r="P1041" s="10"/>
      <c r="Q1041" s="10"/>
      <c r="R1041" s="10"/>
      <c r="S1041" s="28"/>
      <c r="T1041" s="28"/>
      <c r="U1041" s="28"/>
      <c r="V1041" s="28"/>
      <c r="W1041" s="28"/>
      <c r="X1041" s="28"/>
      <c r="Y1041" s="29"/>
      <c r="Z1041" s="9"/>
      <c r="AA1041" s="8"/>
      <c r="AB1041" s="30"/>
      <c r="AC1041" s="31"/>
      <c r="AD1041" s="31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31"/>
      <c r="AQ1041" s="10"/>
      <c r="AR1041" s="10"/>
      <c r="AS1041" s="10"/>
    </row>
    <row r="1042" spans="1:45" ht="15.6">
      <c r="A1042" s="165"/>
      <c r="B1042" s="168"/>
      <c r="C1042" s="112"/>
      <c r="D1042" s="6"/>
      <c r="E1042" s="6"/>
      <c r="F1042" s="6"/>
      <c r="G1042" s="6"/>
      <c r="H1042" s="28"/>
      <c r="I1042" s="28"/>
      <c r="J1042" s="28"/>
      <c r="K1042" s="28"/>
      <c r="L1042" s="28"/>
      <c r="M1042" s="28"/>
      <c r="N1042" s="28"/>
      <c r="O1042" s="28"/>
      <c r="P1042" s="10"/>
      <c r="Q1042" s="10"/>
      <c r="R1042" s="10"/>
      <c r="S1042" s="28"/>
      <c r="T1042" s="28"/>
      <c r="U1042" s="28"/>
      <c r="V1042" s="28"/>
      <c r="W1042" s="28"/>
      <c r="X1042" s="28"/>
      <c r="Y1042" s="29"/>
      <c r="Z1042" s="9"/>
      <c r="AA1042" s="8"/>
      <c r="AB1042" s="10"/>
      <c r="AC1042" s="31"/>
      <c r="AD1042" s="31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31"/>
      <c r="AQ1042" s="10"/>
      <c r="AR1042" s="10"/>
      <c r="AS1042" s="10"/>
    </row>
    <row r="1043" spans="1:45" ht="15.6">
      <c r="A1043" s="166"/>
      <c r="B1043" s="169"/>
      <c r="C1043" s="113"/>
      <c r="D1043" s="6"/>
      <c r="E1043" s="6"/>
      <c r="F1043" s="6"/>
      <c r="G1043" s="6"/>
      <c r="H1043" s="28"/>
      <c r="I1043" s="28"/>
      <c r="J1043" s="28"/>
      <c r="K1043" s="28"/>
      <c r="L1043" s="28"/>
      <c r="M1043" s="28"/>
      <c r="N1043" s="28"/>
      <c r="O1043" s="28"/>
      <c r="P1043" s="10"/>
      <c r="Q1043" s="10"/>
      <c r="R1043" s="10"/>
      <c r="S1043" s="28"/>
      <c r="T1043" s="28"/>
      <c r="U1043" s="28"/>
      <c r="V1043" s="28"/>
      <c r="W1043" s="28"/>
      <c r="X1043" s="28"/>
      <c r="Y1043" s="29"/>
      <c r="Z1043" s="9"/>
      <c r="AA1043" s="8"/>
      <c r="AB1043" s="10"/>
      <c r="AC1043" s="31"/>
      <c r="AD1043" s="31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31"/>
      <c r="AQ1043" s="10"/>
      <c r="AR1043" s="10"/>
      <c r="AS1043" s="10"/>
    </row>
    <row r="1044" spans="1:45" ht="15.6">
      <c r="A1044" s="164"/>
      <c r="B1044" s="167"/>
      <c r="C1044" s="111"/>
      <c r="D1044" s="6"/>
      <c r="E1044" s="6"/>
      <c r="F1044" s="6"/>
      <c r="G1044" s="6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9"/>
      <c r="Z1044" s="9"/>
      <c r="AA1044" s="8"/>
      <c r="AB1044" s="30"/>
      <c r="AC1044" s="31"/>
      <c r="AD1044" s="31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31"/>
      <c r="AQ1044" s="10"/>
      <c r="AR1044" s="10"/>
      <c r="AS1044" s="10"/>
    </row>
    <row r="1045" spans="1:45" ht="15.6">
      <c r="A1045" s="165"/>
      <c r="B1045" s="168"/>
      <c r="C1045" s="112"/>
      <c r="D1045" s="6"/>
      <c r="E1045" s="6"/>
      <c r="F1045" s="6"/>
      <c r="G1045" s="6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9"/>
      <c r="Z1045" s="9"/>
      <c r="AA1045" s="8"/>
      <c r="AB1045" s="10"/>
      <c r="AC1045" s="31"/>
      <c r="AD1045" s="31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31"/>
      <c r="AQ1045" s="10"/>
      <c r="AR1045" s="10"/>
      <c r="AS1045" s="10"/>
    </row>
    <row r="1046" spans="1:45" ht="15.6">
      <c r="A1046" s="166"/>
      <c r="B1046" s="169"/>
      <c r="C1046" s="113"/>
      <c r="D1046" s="6"/>
      <c r="E1046" s="6"/>
      <c r="F1046" s="6"/>
      <c r="G1046" s="6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9"/>
      <c r="Z1046" s="9"/>
      <c r="AA1046" s="8"/>
      <c r="AB1046" s="10"/>
      <c r="AC1046" s="31"/>
      <c r="AD1046" s="31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31"/>
      <c r="AQ1046" s="10"/>
      <c r="AR1046" s="10"/>
      <c r="AS1046" s="10"/>
    </row>
    <row r="1048" spans="1:45">
      <c r="B1048" s="56"/>
      <c r="C1048" s="127"/>
      <c r="D1048" s="55"/>
      <c r="E1048" s="55"/>
      <c r="F1048" s="55"/>
      <c r="G1048" s="55"/>
      <c r="H1048" s="16"/>
      <c r="I1048" s="17"/>
      <c r="J1048" s="16"/>
      <c r="K1048" s="17"/>
      <c r="L1048" s="16"/>
      <c r="M1048" s="16"/>
      <c r="N1048" s="16"/>
      <c r="O1048" s="16"/>
      <c r="P1048" s="16"/>
      <c r="Q1048" s="19"/>
      <c r="R1048" s="16"/>
      <c r="S1048" s="16"/>
      <c r="T1048" s="16"/>
      <c r="U1048" s="16"/>
      <c r="V1048" s="16"/>
      <c r="W1048" s="16"/>
      <c r="X1048" s="16"/>
      <c r="Y1048" s="16"/>
      <c r="Z1048" s="56"/>
      <c r="AA1048" s="55"/>
      <c r="AE1048" s="56"/>
      <c r="AI1048" s="56"/>
      <c r="AJ1048" s="56"/>
      <c r="AK1048" s="56"/>
      <c r="AL1048" s="56"/>
      <c r="AM1048" s="35"/>
      <c r="AN1048" s="35"/>
      <c r="AO1048" s="35"/>
    </row>
  </sheetData>
  <mergeCells count="413">
    <mergeCell ref="AN4:AS6"/>
    <mergeCell ref="AE14:AL14"/>
    <mergeCell ref="AQ7:AQ9"/>
    <mergeCell ref="AR7:AR9"/>
    <mergeCell ref="AS7:AS9"/>
    <mergeCell ref="AC8:AI8"/>
    <mergeCell ref="AJ8:AP8"/>
    <mergeCell ref="A1:AS2"/>
    <mergeCell ref="A3:AS3"/>
    <mergeCell ref="A7:A9"/>
    <mergeCell ref="B7:B9"/>
    <mergeCell ref="D7:Z7"/>
    <mergeCell ref="AA7:AA9"/>
    <mergeCell ref="AB7:AB9"/>
    <mergeCell ref="AC7:AP7"/>
    <mergeCell ref="D6:I6"/>
    <mergeCell ref="D5:I5"/>
    <mergeCell ref="D4:I4"/>
    <mergeCell ref="D8:Z8"/>
    <mergeCell ref="I14:U14"/>
    <mergeCell ref="AK6:AM6"/>
    <mergeCell ref="J5:AD5"/>
    <mergeCell ref="AE4:AJ4"/>
    <mergeCell ref="C7:C9"/>
    <mergeCell ref="A40:AS41"/>
    <mergeCell ref="A42:AS42"/>
    <mergeCell ref="A43:B45"/>
    <mergeCell ref="AP43:AS45"/>
    <mergeCell ref="A46:A49"/>
    <mergeCell ref="B46:B49"/>
    <mergeCell ref="D46:Z46"/>
    <mergeCell ref="AA46:AA49"/>
    <mergeCell ref="AB46:AB49"/>
    <mergeCell ref="AC46:AP46"/>
    <mergeCell ref="AQ46:AQ49"/>
    <mergeCell ref="AR46:AR49"/>
    <mergeCell ref="AS46:AS49"/>
    <mergeCell ref="AC47:AI47"/>
    <mergeCell ref="AJ47:AP47"/>
    <mergeCell ref="AC48:AC49"/>
    <mergeCell ref="AD48:AD49"/>
    <mergeCell ref="AE48:AE49"/>
    <mergeCell ref="AP48:AP49"/>
    <mergeCell ref="AK48:AK49"/>
    <mergeCell ref="AL48:AL49"/>
    <mergeCell ref="AM48:AM49"/>
    <mergeCell ref="A50:A52"/>
    <mergeCell ref="B50:B52"/>
    <mergeCell ref="AB50:AB52"/>
    <mergeCell ref="A53:A55"/>
    <mergeCell ref="B53:B55"/>
    <mergeCell ref="AB53:AB55"/>
    <mergeCell ref="AF48:AF49"/>
    <mergeCell ref="AI48:AI49"/>
    <mergeCell ref="AJ48:AJ49"/>
    <mergeCell ref="A62:A64"/>
    <mergeCell ref="B62:B64"/>
    <mergeCell ref="AB62:AB64"/>
    <mergeCell ref="A65:A67"/>
    <mergeCell ref="B65:B67"/>
    <mergeCell ref="AB65:AB67"/>
    <mergeCell ref="A56:A58"/>
    <mergeCell ref="B56:B58"/>
    <mergeCell ref="AB56:AB58"/>
    <mergeCell ref="A59:A61"/>
    <mergeCell ref="B59:B61"/>
    <mergeCell ref="AB59:AB61"/>
    <mergeCell ref="A74:A76"/>
    <mergeCell ref="B74:B76"/>
    <mergeCell ref="A77:A79"/>
    <mergeCell ref="B77:B79"/>
    <mergeCell ref="A80:A82"/>
    <mergeCell ref="B80:B82"/>
    <mergeCell ref="A68:A70"/>
    <mergeCell ref="B68:B70"/>
    <mergeCell ref="AB68:AB70"/>
    <mergeCell ref="A71:A73"/>
    <mergeCell ref="B71:B73"/>
    <mergeCell ref="A685:AS686"/>
    <mergeCell ref="A687:AS687"/>
    <mergeCell ref="A688:B690"/>
    <mergeCell ref="AP688:AS690"/>
    <mergeCell ref="A691:A694"/>
    <mergeCell ref="B691:B694"/>
    <mergeCell ref="D691:Z691"/>
    <mergeCell ref="AA691:AA694"/>
    <mergeCell ref="AB691:AB694"/>
    <mergeCell ref="AJ693:AJ694"/>
    <mergeCell ref="AK693:AK694"/>
    <mergeCell ref="AL693:AL694"/>
    <mergeCell ref="AM693:AM694"/>
    <mergeCell ref="AP693:AP694"/>
    <mergeCell ref="AC691:AP691"/>
    <mergeCell ref="AQ691:AQ694"/>
    <mergeCell ref="AR691:AR694"/>
    <mergeCell ref="AS691:AS694"/>
    <mergeCell ref="AC692:AI692"/>
    <mergeCell ref="AJ692:AP692"/>
    <mergeCell ref="AC693:AC694"/>
    <mergeCell ref="AE693:AE694"/>
    <mergeCell ref="AF693:AF694"/>
    <mergeCell ref="A701:A703"/>
    <mergeCell ref="B701:B703"/>
    <mergeCell ref="A704:A706"/>
    <mergeCell ref="B704:B706"/>
    <mergeCell ref="A695:A697"/>
    <mergeCell ref="B695:B697"/>
    <mergeCell ref="A698:A700"/>
    <mergeCell ref="B698:B700"/>
    <mergeCell ref="AI693:AI694"/>
    <mergeCell ref="A719:A721"/>
    <mergeCell ref="B719:B721"/>
    <mergeCell ref="A722:A724"/>
    <mergeCell ref="B722:B724"/>
    <mergeCell ref="A713:A715"/>
    <mergeCell ref="B713:B715"/>
    <mergeCell ref="A716:A718"/>
    <mergeCell ref="B716:B718"/>
    <mergeCell ref="A707:A709"/>
    <mergeCell ref="B707:B709"/>
    <mergeCell ref="A710:A712"/>
    <mergeCell ref="B710:B712"/>
    <mergeCell ref="A731:A733"/>
    <mergeCell ref="B731:B733"/>
    <mergeCell ref="A784:AS785"/>
    <mergeCell ref="A786:AS786"/>
    <mergeCell ref="A725:A727"/>
    <mergeCell ref="B725:B727"/>
    <mergeCell ref="A728:A730"/>
    <mergeCell ref="B728:B730"/>
    <mergeCell ref="A787:B789"/>
    <mergeCell ref="AP787:AS789"/>
    <mergeCell ref="A794:A796"/>
    <mergeCell ref="B794:B796"/>
    <mergeCell ref="AB794:AB796"/>
    <mergeCell ref="AS790:AS793"/>
    <mergeCell ref="AC791:AI791"/>
    <mergeCell ref="AJ791:AP791"/>
    <mergeCell ref="AC792:AC793"/>
    <mergeCell ref="AE792:AE793"/>
    <mergeCell ref="AF792:AF793"/>
    <mergeCell ref="AI792:AI793"/>
    <mergeCell ref="AJ792:AJ793"/>
    <mergeCell ref="AL792:AL793"/>
    <mergeCell ref="A790:A793"/>
    <mergeCell ref="B790:B793"/>
    <mergeCell ref="D790:Z790"/>
    <mergeCell ref="AA790:AA793"/>
    <mergeCell ref="AB790:AB793"/>
    <mergeCell ref="AC790:AP790"/>
    <mergeCell ref="AQ790:AQ793"/>
    <mergeCell ref="AR790:AR793"/>
    <mergeCell ref="AM792:AM793"/>
    <mergeCell ref="AP792:AP793"/>
    <mergeCell ref="A803:A805"/>
    <mergeCell ref="B803:B805"/>
    <mergeCell ref="AB803:AB805"/>
    <mergeCell ref="A806:A808"/>
    <mergeCell ref="B806:B808"/>
    <mergeCell ref="AB806:AB808"/>
    <mergeCell ref="A797:A799"/>
    <mergeCell ref="B797:B799"/>
    <mergeCell ref="AB797:AB799"/>
    <mergeCell ref="A800:A802"/>
    <mergeCell ref="B800:B802"/>
    <mergeCell ref="AB800:AB802"/>
    <mergeCell ref="A815:A817"/>
    <mergeCell ref="B815:B817"/>
    <mergeCell ref="AB815:AB817"/>
    <mergeCell ref="A818:A820"/>
    <mergeCell ref="B818:B820"/>
    <mergeCell ref="AB818:AB820"/>
    <mergeCell ref="A809:A811"/>
    <mergeCell ref="B809:B811"/>
    <mergeCell ref="AB809:AB811"/>
    <mergeCell ref="A812:A814"/>
    <mergeCell ref="B812:B814"/>
    <mergeCell ref="AB812:AB814"/>
    <mergeCell ref="A827:A829"/>
    <mergeCell ref="B827:B829"/>
    <mergeCell ref="AB827:AB829"/>
    <mergeCell ref="A832:AS833"/>
    <mergeCell ref="A821:A823"/>
    <mergeCell ref="B821:B823"/>
    <mergeCell ref="AB821:AB823"/>
    <mergeCell ref="A824:A826"/>
    <mergeCell ref="B824:B826"/>
    <mergeCell ref="AB824:AB826"/>
    <mergeCell ref="A834:AS834"/>
    <mergeCell ref="A835:B837"/>
    <mergeCell ref="AP835:AS837"/>
    <mergeCell ref="A838:A841"/>
    <mergeCell ref="B838:B841"/>
    <mergeCell ref="D838:Z838"/>
    <mergeCell ref="AA838:AA841"/>
    <mergeCell ref="AB838:AB841"/>
    <mergeCell ref="AC838:AP838"/>
    <mergeCell ref="AQ838:AQ841"/>
    <mergeCell ref="AL840:AL841"/>
    <mergeCell ref="AM840:AM841"/>
    <mergeCell ref="AP840:AP841"/>
    <mergeCell ref="A842:A844"/>
    <mergeCell ref="B842:B844"/>
    <mergeCell ref="AR838:AR841"/>
    <mergeCell ref="AS838:AS841"/>
    <mergeCell ref="AC839:AI839"/>
    <mergeCell ref="AJ839:AP839"/>
    <mergeCell ref="AC840:AC841"/>
    <mergeCell ref="AE840:AE841"/>
    <mergeCell ref="AF840:AF841"/>
    <mergeCell ref="AI840:AI841"/>
    <mergeCell ref="AJ840:AJ841"/>
    <mergeCell ref="A857:A859"/>
    <mergeCell ref="B857:B859"/>
    <mergeCell ref="A860:A862"/>
    <mergeCell ref="B860:B862"/>
    <mergeCell ref="A851:A853"/>
    <mergeCell ref="B851:B853"/>
    <mergeCell ref="A854:A856"/>
    <mergeCell ref="B854:B856"/>
    <mergeCell ref="A845:A847"/>
    <mergeCell ref="B845:B847"/>
    <mergeCell ref="A848:A850"/>
    <mergeCell ref="B848:B850"/>
    <mergeCell ref="A869:A871"/>
    <mergeCell ref="B869:B871"/>
    <mergeCell ref="A872:A874"/>
    <mergeCell ref="B872:B874"/>
    <mergeCell ref="A863:A865"/>
    <mergeCell ref="B863:B865"/>
    <mergeCell ref="A866:A868"/>
    <mergeCell ref="B866:B868"/>
    <mergeCell ref="A895:A897"/>
    <mergeCell ref="B895:B897"/>
    <mergeCell ref="A891:A894"/>
    <mergeCell ref="B891:B894"/>
    <mergeCell ref="AQ891:AQ894"/>
    <mergeCell ref="AR891:AR894"/>
    <mergeCell ref="AS891:AS894"/>
    <mergeCell ref="AC892:AI892"/>
    <mergeCell ref="AJ892:AP892"/>
    <mergeCell ref="AC893:AC894"/>
    <mergeCell ref="AE893:AE894"/>
    <mergeCell ref="AF893:AF894"/>
    <mergeCell ref="AI893:AI894"/>
    <mergeCell ref="D891:Z891"/>
    <mergeCell ref="AA891:AA894"/>
    <mergeCell ref="AB891:AB894"/>
    <mergeCell ref="AC891:AP891"/>
    <mergeCell ref="A910:A912"/>
    <mergeCell ref="B910:B912"/>
    <mergeCell ref="A913:A915"/>
    <mergeCell ref="B913:B915"/>
    <mergeCell ref="A904:A906"/>
    <mergeCell ref="B904:B906"/>
    <mergeCell ref="A907:A909"/>
    <mergeCell ref="B907:B909"/>
    <mergeCell ref="A898:A900"/>
    <mergeCell ref="B898:B900"/>
    <mergeCell ref="A901:A903"/>
    <mergeCell ref="B901:B903"/>
    <mergeCell ref="A928:A930"/>
    <mergeCell ref="B928:B930"/>
    <mergeCell ref="A931:A933"/>
    <mergeCell ref="B931:B933"/>
    <mergeCell ref="A922:A924"/>
    <mergeCell ref="B922:B924"/>
    <mergeCell ref="A925:A927"/>
    <mergeCell ref="B925:B927"/>
    <mergeCell ref="A916:A918"/>
    <mergeCell ref="B916:B918"/>
    <mergeCell ref="A919:A921"/>
    <mergeCell ref="B919:B921"/>
    <mergeCell ref="AQ956:AQ959"/>
    <mergeCell ref="AR956:AR959"/>
    <mergeCell ref="AS956:AS959"/>
    <mergeCell ref="AC957:AI957"/>
    <mergeCell ref="AJ957:AP957"/>
    <mergeCell ref="AC958:AC959"/>
    <mergeCell ref="AD958:AD959"/>
    <mergeCell ref="AE958:AE959"/>
    <mergeCell ref="A950:AS951"/>
    <mergeCell ref="A952:AS952"/>
    <mergeCell ref="A953:B955"/>
    <mergeCell ref="AP953:AS955"/>
    <mergeCell ref="A956:A959"/>
    <mergeCell ref="B956:B959"/>
    <mergeCell ref="D956:Z956"/>
    <mergeCell ref="AA956:AA959"/>
    <mergeCell ref="AB956:AB959"/>
    <mergeCell ref="A966:A968"/>
    <mergeCell ref="B966:B968"/>
    <mergeCell ref="AB966:AB968"/>
    <mergeCell ref="A969:A971"/>
    <mergeCell ref="B969:B971"/>
    <mergeCell ref="AB969:AB971"/>
    <mergeCell ref="AP958:AP959"/>
    <mergeCell ref="A960:A962"/>
    <mergeCell ref="B960:B962"/>
    <mergeCell ref="AB960:AB962"/>
    <mergeCell ref="A963:A965"/>
    <mergeCell ref="B963:B965"/>
    <mergeCell ref="AB963:AB965"/>
    <mergeCell ref="AF958:AF959"/>
    <mergeCell ref="AI958:AI959"/>
    <mergeCell ref="AJ958:AJ959"/>
    <mergeCell ref="AK958:AK959"/>
    <mergeCell ref="AL958:AL959"/>
    <mergeCell ref="AM958:AM959"/>
    <mergeCell ref="A978:A980"/>
    <mergeCell ref="B978:B980"/>
    <mergeCell ref="AB978:AB980"/>
    <mergeCell ref="A981:A983"/>
    <mergeCell ref="B981:B983"/>
    <mergeCell ref="AB981:AB983"/>
    <mergeCell ref="A972:A974"/>
    <mergeCell ref="B972:B974"/>
    <mergeCell ref="AB972:AB974"/>
    <mergeCell ref="A975:A977"/>
    <mergeCell ref="B975:B977"/>
    <mergeCell ref="AB975:AB977"/>
    <mergeCell ref="A990:A992"/>
    <mergeCell ref="B990:B992"/>
    <mergeCell ref="AB990:AB992"/>
    <mergeCell ref="A993:A995"/>
    <mergeCell ref="B993:B995"/>
    <mergeCell ref="AB993:AB995"/>
    <mergeCell ref="A984:A986"/>
    <mergeCell ref="B984:B986"/>
    <mergeCell ref="AB984:AB986"/>
    <mergeCell ref="A987:A989"/>
    <mergeCell ref="B987:B989"/>
    <mergeCell ref="AB987:AB989"/>
    <mergeCell ref="AI1006:AI1007"/>
    <mergeCell ref="AJ1006:AJ1007"/>
    <mergeCell ref="AJ1005:AP1005"/>
    <mergeCell ref="AC1006:AC1007"/>
    <mergeCell ref="AD1006:AD1007"/>
    <mergeCell ref="AE1006:AE1007"/>
    <mergeCell ref="A998:AS999"/>
    <mergeCell ref="A1000:AS1000"/>
    <mergeCell ref="A1001:B1003"/>
    <mergeCell ref="AP1001:AS1003"/>
    <mergeCell ref="A1004:A1007"/>
    <mergeCell ref="B1004:B1007"/>
    <mergeCell ref="D1004:Z1004"/>
    <mergeCell ref="AA1004:AA1007"/>
    <mergeCell ref="AB1004:AB1007"/>
    <mergeCell ref="AP1006:AP1007"/>
    <mergeCell ref="AK1006:AK1007"/>
    <mergeCell ref="AL1006:AL1007"/>
    <mergeCell ref="AM1006:AM1007"/>
    <mergeCell ref="AS1004:AS1007"/>
    <mergeCell ref="AC1005:AI1005"/>
    <mergeCell ref="AB1023:AB1025"/>
    <mergeCell ref="A1014:A1016"/>
    <mergeCell ref="B1014:B1016"/>
    <mergeCell ref="AB1014:AB1016"/>
    <mergeCell ref="A1017:A1019"/>
    <mergeCell ref="B1017:B1019"/>
    <mergeCell ref="AB1017:AB1019"/>
    <mergeCell ref="A1008:A1010"/>
    <mergeCell ref="B1008:B1010"/>
    <mergeCell ref="AB1008:AB1010"/>
    <mergeCell ref="A1011:A1013"/>
    <mergeCell ref="B1011:B1013"/>
    <mergeCell ref="AB1011:AB1013"/>
    <mergeCell ref="A1020:A1022"/>
    <mergeCell ref="B1020:B1022"/>
    <mergeCell ref="AB1020:AB1022"/>
    <mergeCell ref="A1023:A1025"/>
    <mergeCell ref="B1023:B1025"/>
    <mergeCell ref="B1041:B1043"/>
    <mergeCell ref="A1044:A1046"/>
    <mergeCell ref="B1044:B1046"/>
    <mergeCell ref="A1032:A1034"/>
    <mergeCell ref="B1032:B1034"/>
    <mergeCell ref="AB1032:AB1034"/>
    <mergeCell ref="A1035:A1037"/>
    <mergeCell ref="B1035:B1037"/>
    <mergeCell ref="A1026:A1028"/>
    <mergeCell ref="B1026:B1028"/>
    <mergeCell ref="AB1026:AB1028"/>
    <mergeCell ref="A1029:A1031"/>
    <mergeCell ref="B1029:B1031"/>
    <mergeCell ref="AB1029:AB1031"/>
    <mergeCell ref="A1038:A1040"/>
    <mergeCell ref="B1038:B1040"/>
    <mergeCell ref="A1041:A1043"/>
    <mergeCell ref="A4:C6"/>
    <mergeCell ref="AE5:AJ5"/>
    <mergeCell ref="AE6:AJ6"/>
    <mergeCell ref="AK5:AM5"/>
    <mergeCell ref="J4:AD4"/>
    <mergeCell ref="AK4:AM4"/>
    <mergeCell ref="J6:AD6"/>
    <mergeCell ref="AC1004:AP1004"/>
    <mergeCell ref="AC956:AP956"/>
    <mergeCell ref="AJ893:AJ894"/>
    <mergeCell ref="AL893:AL894"/>
    <mergeCell ref="AM893:AM894"/>
    <mergeCell ref="AP893:AP894"/>
    <mergeCell ref="A885:AS886"/>
    <mergeCell ref="A887:AS887"/>
    <mergeCell ref="A888:B890"/>
    <mergeCell ref="AP888:AS890"/>
    <mergeCell ref="A875:A877"/>
    <mergeCell ref="B875:B877"/>
    <mergeCell ref="A878:A880"/>
    <mergeCell ref="B878:B880"/>
    <mergeCell ref="AQ1004:AQ1007"/>
    <mergeCell ref="AR1004:AR1007"/>
    <mergeCell ref="AF1006:AF1007"/>
  </mergeCells>
  <conditionalFormatting sqref="AC10:AI12">
    <cfRule type="cellIs" dxfId="1" priority="30" operator="greaterThan">
      <formula>30</formula>
    </cfRule>
  </conditionalFormatting>
  <conditionalFormatting sqref="AJ10:AP12">
    <cfRule type="cellIs" dxfId="0" priority="29" operator="greaterThan">
      <formula>70</formula>
    </cfRule>
  </conditionalFormatting>
  <printOptions horizontalCentered="1"/>
  <pageMargins left="3.9370078740157501E-2" right="3.9370078740157501E-2" top="0.74803149606299202" bottom="0.74803149606299202" header="0" footer="0"/>
  <pageSetup scale="65" orientation="landscape" horizontalDpi="4294967293" r:id="rId1"/>
  <ignoredErrors>
    <ignoredError sqref="AQ10:AS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Reg. Ped.</vt:lpstr>
      <vt:lpstr>'Reg. Ped.'!Print_Titles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Tincho</cp:lastModifiedBy>
  <cp:lastPrinted>2020-08-03T23:32:30Z</cp:lastPrinted>
  <dcterms:created xsi:type="dcterms:W3CDTF">2016-02-19T20:18:12Z</dcterms:created>
  <dcterms:modified xsi:type="dcterms:W3CDTF">2021-04-17T03:26:16Z</dcterms:modified>
</cp:coreProperties>
</file>